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OneDrive - Ministry of Education\سطح المكتب\"/>
    </mc:Choice>
  </mc:AlternateContent>
  <bookViews>
    <workbookView xWindow="0" yWindow="0" windowWidth="17895" windowHeight="8100" tabRatio="971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ورقة2" sheetId="35" r:id="rId20"/>
    <sheet name="(3-ل) العلاقات داخل الجمعية" sheetId="21" r:id="rId21"/>
    <sheet name="(3-م) العلاقات مع الداعمين" sheetId="22" r:id="rId22"/>
    <sheet name="(3-ن) الجهات المتعاقد معها " sheetId="23" r:id="rId23"/>
    <sheet name="(3-ص)  مبالغ أعضاء المجلس " sheetId="24" r:id="rId24"/>
    <sheet name="التبرعات والإيرادات (4-أ)" sheetId="31" r:id="rId25"/>
    <sheet name="المصروفات (٤-ب)" sheetId="32" r:id="rId26"/>
    <sheet name="(5-أ) توصيف البرامج" sheetId="28" r:id="rId27"/>
    <sheet name="(5-ب) بيانات البرامج" sheetId="29" r:id="rId28"/>
    <sheet name="(5-ج) بيانات المساعدات" sheetId="30" r:id="rId29"/>
    <sheet name="ورقة1" sheetId="34" r:id="rId30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6" i="31" l="1"/>
  <c r="C47" i="31" s="1"/>
  <c r="C38" i="31"/>
  <c r="C29" i="31"/>
  <c r="C24" i="31"/>
  <c r="C20" i="31"/>
  <c r="C16" i="31"/>
  <c r="C10" i="31"/>
  <c r="E9" i="30"/>
  <c r="C8" i="32"/>
  <c r="C31" i="32"/>
  <c r="C30" i="32"/>
  <c r="C39" i="32" s="1"/>
  <c r="C16" i="32"/>
  <c r="D9" i="30"/>
</calcChain>
</file>

<file path=xl/sharedStrings.xml><?xml version="1.0" encoding="utf-8"?>
<sst xmlns="http://schemas.openxmlformats.org/spreadsheetml/2006/main" count="1306" uniqueCount="560">
  <si>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</si>
  <si>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</si>
  <si>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</si>
  <si>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</si>
  <si>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</si>
  <si>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سعوديون</t>
  </si>
  <si>
    <t>غير سعوديون</t>
  </si>
  <si>
    <t>معفى</t>
  </si>
  <si>
    <t>برسوم مخفضة</t>
  </si>
  <si>
    <t>برسوم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</si>
  <si>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</si>
  <si>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</si>
  <si>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</si>
  <si>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</si>
  <si>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</si>
  <si>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</si>
  <si>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</si>
  <si>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</si>
  <si>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</si>
  <si>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</si>
  <si>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</si>
  <si>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</si>
  <si>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</si>
  <si>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</si>
  <si>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</si>
  <si>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</si>
  <si>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</si>
  <si>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</si>
  <si>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</si>
  <si>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</si>
  <si>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</si>
  <si>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</si>
  <si>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</si>
  <si>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</si>
  <si>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</si>
  <si>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</si>
  <si>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</si>
  <si>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</si>
  <si>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</si>
  <si>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</si>
  <si>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</si>
  <si>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</si>
  <si>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اجتماع 1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</si>
  <si>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</si>
  <si>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</si>
  <si>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</si>
  <si>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</si>
  <si>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</si>
  <si>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</si>
  <si>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</si>
  <si>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</si>
  <si>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</si>
  <si>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</si>
  <si>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</si>
  <si>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</si>
  <si>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</si>
  <si>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</si>
  <si>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</si>
  <si>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</si>
  <si>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</si>
  <si>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</si>
  <si>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</si>
  <si>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</si>
  <si>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</si>
  <si>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</si>
  <si>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</si>
  <si>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</si>
  <si>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</si>
  <si>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</si>
  <si>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</si>
  <si>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</si>
  <si>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</si>
  <si>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</si>
  <si>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</si>
  <si>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</si>
  <si>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</si>
  <si>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</si>
  <si>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</si>
  <si>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</si>
  <si>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</si>
  <si>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</si>
  <si>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</si>
  <si>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</si>
  <si>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</si>
  <si>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</si>
  <si>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</si>
  <si>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</si>
  <si>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</si>
  <si>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</si>
  <si>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</si>
  <si>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</si>
  <si>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</si>
  <si>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</si>
  <si>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</si>
  <si>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</si>
  <si>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</si>
  <si>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</si>
  <si>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</si>
  <si>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</si>
  <si>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</si>
  <si>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</si>
  <si>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</si>
  <si>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</si>
  <si>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</si>
  <si>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</si>
  <si>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</si>
  <si>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</si>
  <si>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</si>
  <si>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</si>
  <si>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</si>
  <si>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</si>
  <si>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</si>
  <si>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</si>
  <si>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</si>
  <si>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</si>
  <si>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</si>
  <si>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</si>
  <si>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</si>
  <si>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</si>
  <si>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</si>
  <si>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</si>
  <si>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</si>
  <si>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</si>
  <si>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</si>
  <si>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</si>
  <si>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</si>
  <si>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</si>
  <si>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</si>
  <si>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</si>
  <si>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</si>
  <si>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</si>
  <si>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</si>
  <si>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</si>
  <si>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</si>
  <si>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</si>
  <si>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</si>
  <si>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</si>
  <si>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</si>
  <si>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</si>
  <si>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</si>
  <si>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</si>
  <si>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</si>
  <si>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</si>
  <si>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</si>
  <si>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</si>
  <si>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</si>
  <si>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</si>
  <si>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</si>
  <si>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</si>
  <si>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</si>
  <si>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</si>
  <si>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</si>
  <si>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</si>
  <si>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</si>
  <si>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</si>
  <si>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</si>
  <si>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</si>
  <si>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</si>
  <si>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</si>
  <si>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</si>
  <si>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</si>
  <si>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</si>
  <si>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</si>
  <si>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</si>
  <si>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</si>
  <si>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</si>
  <si>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</si>
  <si>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</si>
  <si>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</si>
  <si>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</si>
  <si>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</si>
  <si>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</si>
  <si>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</si>
  <si>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</si>
  <si>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</si>
  <si>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</si>
  <si>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</si>
  <si>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</si>
  <si>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</si>
  <si>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</si>
  <si>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</si>
  <si>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</si>
  <si>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</si>
  <si>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</si>
  <si>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</si>
  <si>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</si>
  <si>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</si>
  <si>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</si>
  <si>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</si>
  <si>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</si>
  <si>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</si>
  <si>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</si>
  <si>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</si>
  <si>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</si>
  <si>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>أخـــرى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</si>
  <si>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</si>
  <si>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</si>
  <si>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</si>
  <si>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</si>
  <si>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</si>
  <si>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</si>
  <si>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</si>
  <si>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</si>
  <si>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</si>
  <si>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</si>
  <si>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</si>
  <si>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</si>
  <si>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</si>
  <si>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</si>
  <si>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</si>
  <si>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</si>
  <si>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</si>
  <si>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</si>
  <si>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</si>
  <si>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</si>
  <si>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</si>
  <si>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</si>
  <si>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</si>
  <si>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</si>
  <si>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</si>
  <si>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</si>
  <si>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</si>
  <si>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</si>
  <si>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</si>
  <si>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</si>
  <si>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</si>
  <si>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</si>
  <si>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</si>
  <si>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</si>
  <si>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</si>
  <si>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</si>
  <si>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</si>
  <si>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</si>
  <si>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</si>
  <si>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</si>
  <si>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</si>
  <si>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</si>
  <si>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</si>
  <si>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</si>
  <si>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</si>
  <si>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</si>
  <si>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</si>
  <si>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</si>
  <si>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</si>
  <si>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</si>
  <si>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</si>
  <si>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</si>
  <si>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</si>
  <si>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</si>
  <si>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</si>
  <si>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</si>
  <si>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</si>
  <si>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</si>
  <si>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</si>
  <si>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</si>
  <si>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</si>
  <si>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</si>
  <si>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</si>
  <si>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</si>
  <si>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</si>
  <si>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</si>
  <si>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أخرى</t>
  </si>
  <si>
    <t>نوع المساعدات</t>
  </si>
  <si>
    <t>اجمالي مبلغ المساعدات</t>
  </si>
  <si>
    <t>اسم الجمعية</t>
  </si>
  <si>
    <t>قاضي</t>
  </si>
  <si>
    <t>رئيس المجلس</t>
  </si>
  <si>
    <t>دكتوراه</t>
  </si>
  <si>
    <t>13/6/1436</t>
  </si>
  <si>
    <t>لايوجد</t>
  </si>
  <si>
    <t>المخواة</t>
  </si>
  <si>
    <t>انتخاب</t>
  </si>
  <si>
    <t>معلم متقاعد</t>
  </si>
  <si>
    <t>نائب الرئيس</t>
  </si>
  <si>
    <t>نعم</t>
  </si>
  <si>
    <t>سعيد سعد جمعان العمري</t>
  </si>
  <si>
    <t>دكتور جامعي</t>
  </si>
  <si>
    <t>امين الجمعية</t>
  </si>
  <si>
    <t>امين الصندوق</t>
  </si>
  <si>
    <t>احمد علي سالم العمري</t>
  </si>
  <si>
    <t>عضو</t>
  </si>
  <si>
    <t>بكالوريس</t>
  </si>
  <si>
    <t>عبد الله احمد حسين العمري</t>
  </si>
  <si>
    <t>معلم</t>
  </si>
  <si>
    <t>محمد داوود محمد العمري</t>
  </si>
  <si>
    <t xml:space="preserve"> </t>
  </si>
  <si>
    <t>جمعية البر الخيرية بالمخواة</t>
  </si>
  <si>
    <t>سعودي</t>
  </si>
  <si>
    <t>كلي</t>
  </si>
  <si>
    <t>الجمعية</t>
  </si>
  <si>
    <t xml:space="preserve">المساعدات العينية </t>
  </si>
  <si>
    <t>المساعدات النقدية</t>
  </si>
  <si>
    <t>السلة الغذائية</t>
  </si>
  <si>
    <t>إفطار صائم</t>
  </si>
  <si>
    <t>اجار المساكن</t>
  </si>
  <si>
    <t>كفالة الايتام</t>
  </si>
  <si>
    <t>الفسحة المدرسية</t>
  </si>
  <si>
    <t>مساعدة الزواج</t>
  </si>
  <si>
    <t>اغاثي</t>
  </si>
  <si>
    <t>كفالة</t>
  </si>
  <si>
    <t>رعاية</t>
  </si>
  <si>
    <t>تأهيل</t>
  </si>
  <si>
    <t>طارئة</t>
  </si>
  <si>
    <t>مجموع تبرعات وإيرادات الأوقاف ايجار محلات</t>
  </si>
  <si>
    <t xml:space="preserve">كفارات اليمين </t>
  </si>
  <si>
    <t>دعم بناء منازل</t>
  </si>
  <si>
    <t>مشروع افطار صائم</t>
  </si>
  <si>
    <t xml:space="preserve">تبرع السلات الغذائية </t>
  </si>
  <si>
    <t>تبرع كفالة الايتام</t>
  </si>
  <si>
    <t xml:space="preserve">ايرادات او تبرعات اخرى </t>
  </si>
  <si>
    <t>سعيد سعد جمعان آل جدوان العمري</t>
  </si>
  <si>
    <t>سعيد حسين علي آل فرحان العمري</t>
  </si>
  <si>
    <t>أحمد علي سالم آل عمره العمري</t>
  </si>
  <si>
    <t>عبدالله أحمد حسين آل علي العمري</t>
  </si>
  <si>
    <t>عبدالعزيز علي أحمد حمياني العمري</t>
  </si>
  <si>
    <t>محمد داوود محمد آل موسى العمري</t>
  </si>
  <si>
    <t>عبدالله عطيه عوض العمري الزهراني</t>
  </si>
  <si>
    <t>أحمد علي أحمد الخرش العمري</t>
  </si>
  <si>
    <t>أحمد محمد عمر العمري</t>
  </si>
  <si>
    <t>حمد حمود سعيد الغامدي</t>
  </si>
  <si>
    <t>ساعد صالح  الغامدي</t>
  </si>
  <si>
    <t>سعدي عوض عبدالكريم الزهراني</t>
  </si>
  <si>
    <t>شمسي بالغيث شمسي العمري</t>
  </si>
  <si>
    <t>صالح محمد مصلح العمري</t>
  </si>
  <si>
    <t>ضحوي أحمد توماني العمري</t>
  </si>
  <si>
    <t>عبدالعزيز محمد مطر العمري</t>
  </si>
  <si>
    <t>عبدالله ضيف الله العمري</t>
  </si>
  <si>
    <t>عبدالرحمن علي سعيد</t>
  </si>
  <si>
    <t>عبدالله علي لافي الزهراني</t>
  </si>
  <si>
    <t>عبدالعزيز محمد ناصر العمري</t>
  </si>
  <si>
    <t>علي عبدالله صالح العمري</t>
  </si>
  <si>
    <t>محمد صالح مبارك العمري</t>
  </si>
  <si>
    <t>ابراهيم أحمد علواني</t>
  </si>
  <si>
    <t>سعيد محمد حسين العمري</t>
  </si>
  <si>
    <t>سالم محمد ابراهيم العمري</t>
  </si>
  <si>
    <t>سعد أحمد سويد العمري</t>
  </si>
  <si>
    <t>يحيى محمد حسين العمري</t>
  </si>
  <si>
    <t>علي سعيد مردد العمري</t>
  </si>
  <si>
    <t>سعيد محمد سعيد العمري</t>
  </si>
  <si>
    <t>ابراهيم محمد احمد الدربي العمري</t>
  </si>
  <si>
    <t>محمد أحمد غانم الغامدي</t>
  </si>
  <si>
    <t>محمد فلاح سفر الغامدي</t>
  </si>
  <si>
    <t>سعد محمد علي العمري</t>
  </si>
  <si>
    <t>علي بالغيث شمسي العمري</t>
  </si>
  <si>
    <t>غنيم أحمد حامد العمري</t>
  </si>
  <si>
    <t>سعيد عبدالواحد شويل العمري</t>
  </si>
  <si>
    <t>محمد سالم ابراهيم العمري</t>
  </si>
  <si>
    <t>سعيد حسن مصلح العمري</t>
  </si>
  <si>
    <t>جارالله أحمد جرادان العمري</t>
  </si>
  <si>
    <t>عبدالله سعيد احمد العمري</t>
  </si>
  <si>
    <t>عبدالله سليمان عبدالله العمري</t>
  </si>
  <si>
    <t>عبدالله حسن جمعان العمري</t>
  </si>
  <si>
    <t>أحمد مجحود غميص العمري</t>
  </si>
  <si>
    <t>علي سعد علي العمري</t>
  </si>
  <si>
    <t>عبدالرحمن علي احمد العمري</t>
  </si>
  <si>
    <t>عبدالعزيز محمد أحمد العمري</t>
  </si>
  <si>
    <t>ناصر عبد الله احمد الغامدي</t>
  </si>
  <si>
    <t xml:space="preserve">تم  </t>
  </si>
  <si>
    <t>تم</t>
  </si>
  <si>
    <t>رئيس الجمعية</t>
  </si>
  <si>
    <t xml:space="preserve">موسى داوود محمد آل موسى العمري </t>
  </si>
  <si>
    <t>مؤسس</t>
  </si>
  <si>
    <t>محمد عبد العزيز ابراهيم</t>
  </si>
  <si>
    <t>مسعود عواضة عائض المطيري</t>
  </si>
  <si>
    <t>حسين علي محمد العمري</t>
  </si>
  <si>
    <t>أحمد عبد الله موالا العمري</t>
  </si>
  <si>
    <t>عثمان علب عبد العزيز الزندي</t>
  </si>
  <si>
    <t>حسن سعيد سعد العمري</t>
  </si>
  <si>
    <t>أبناء أحمد محمد الدربي العمري</t>
  </si>
  <si>
    <t>موالا عبد الله سعد العمري</t>
  </si>
  <si>
    <t>حسن عطية عبد الله العمري</t>
  </si>
  <si>
    <t>محمد علي عبد الله العمري</t>
  </si>
  <si>
    <t>مشرف محمد عجي العمري</t>
  </si>
  <si>
    <t>علي غرم سعيد العمري</t>
  </si>
  <si>
    <t>محمد عبد الله سعد العمري</t>
  </si>
  <si>
    <t>حسين عبد الواحد شويل العمري</t>
  </si>
  <si>
    <t>سعد سعود سعد الغامدي</t>
  </si>
  <si>
    <t>أحمد محمد ماشي الغامدي</t>
  </si>
  <si>
    <t>محمد عثمان عثمان العمري</t>
  </si>
  <si>
    <t>ابراهيم عبد الهادي محمد العمري</t>
  </si>
  <si>
    <t>سعيد عبد الله أحمد قشاش</t>
  </si>
  <si>
    <t>علي حسن علي زرعة</t>
  </si>
  <si>
    <t>116/4586</t>
  </si>
  <si>
    <t>حسين خضر حسين العمري</t>
  </si>
  <si>
    <t>أحمد علي مطر العمري</t>
  </si>
  <si>
    <t>حسين أحمد عبد الله العمري</t>
  </si>
  <si>
    <t>غنيم احمد حامد العمري</t>
  </si>
  <si>
    <t>علي أحمد سعيد العمري</t>
  </si>
  <si>
    <t>محمد أحمد سعيد العمري</t>
  </si>
  <si>
    <t>عبد الهادي محمد موسى العمري</t>
  </si>
  <si>
    <t>محمد ابراهيم سالم العمري</t>
  </si>
  <si>
    <t>محمد علي شويل العمري</t>
  </si>
  <si>
    <t>عبد الله علي حسين العمري</t>
  </si>
  <si>
    <t>علي عطيه أحمد العمري</t>
  </si>
  <si>
    <t>محمد عبد الهادي محمد العمري</t>
  </si>
  <si>
    <t>سعيد أحمد علي العمري</t>
  </si>
  <si>
    <t>حسن عثمان مطر العمري</t>
  </si>
  <si>
    <t>محمد علي محمد الزبيدي</t>
  </si>
  <si>
    <t>محمد علي محمد العمري</t>
  </si>
  <si>
    <t>عبد الله رديف أحمد الغامدي</t>
  </si>
  <si>
    <t>عيدان عيدان عمر العمري</t>
  </si>
  <si>
    <t>علي مسفر محمد العمري</t>
  </si>
  <si>
    <t>محمد مديس عبد الله العمري</t>
  </si>
  <si>
    <t>علي حسن أحمد العمري</t>
  </si>
  <si>
    <t>عبد الرحمن صالح حسين العمري</t>
  </si>
  <si>
    <t>عبد الله حسين عبد الله العمري</t>
  </si>
  <si>
    <t>عبد الله حسن جمعان العمري</t>
  </si>
  <si>
    <t>محممد سالم ابراهيم العمري</t>
  </si>
  <si>
    <t>مصلح أحمد سعد العمري</t>
  </si>
  <si>
    <t>ابراهيم أحمد سعيد العمري</t>
  </si>
  <si>
    <t>صالح حاسن عبد الله العمري</t>
  </si>
  <si>
    <t>علي سليمان عبد الله العمري</t>
  </si>
  <si>
    <t>علي باحص أحمد العمري</t>
  </si>
  <si>
    <t>علي محمد علي العمري</t>
  </si>
  <si>
    <t>أحمد مسفر محمد الغامدي</t>
  </si>
  <si>
    <t>خلف حسن علي العمري</t>
  </si>
  <si>
    <t>عبد المعين علي العمري</t>
  </si>
  <si>
    <t>بلغيث عبد الله صالح العمري</t>
  </si>
  <si>
    <t>علي عبد الله منجلي</t>
  </si>
  <si>
    <t>علي  علي جده العمري</t>
  </si>
  <si>
    <t>صالح جمعان سوقان العمري</t>
  </si>
  <si>
    <t>سعيد حسين صالح العمري</t>
  </si>
  <si>
    <t>سعيد حسين أحمد الخرش</t>
  </si>
  <si>
    <t>نحمد علي ابراهيم العمري</t>
  </si>
  <si>
    <t>عبد العزيز علي محمد العمري</t>
  </si>
  <si>
    <t>علي حسن عبد الله العمري</t>
  </si>
  <si>
    <t>سعيد علي عبد الله حلسان العمري</t>
  </si>
  <si>
    <t>حسين محمد أحمد العمري</t>
  </si>
  <si>
    <t>عبيد احمد لاحق الغامدي</t>
  </si>
  <si>
    <t>سعيد حسن علي العمري</t>
  </si>
  <si>
    <t>محمد سعد علي العمري</t>
  </si>
  <si>
    <t>سعيد أحمد صبحي العمري</t>
  </si>
  <si>
    <t>علي عيدان حاسن الغامدي</t>
  </si>
  <si>
    <t>سالم صالح الزهراني</t>
  </si>
  <si>
    <t>أحمد علي أحمد العمري</t>
  </si>
  <si>
    <t>محمد مشني عالي الغامدي</t>
  </si>
  <si>
    <t>علي جمعان أحمد الغامدي</t>
  </si>
  <si>
    <t>سعيد ابراهيم أحمد العمري</t>
  </si>
  <si>
    <t>ربيع عبد الله علي العمري</t>
  </si>
  <si>
    <t>سعيد حسن عطية الله العمري</t>
  </si>
  <si>
    <t xml:space="preserve">علي محمد أحمد مليص </t>
  </si>
  <si>
    <t>سعد عيدان عمر العمري</t>
  </si>
  <si>
    <t>احمد مشرف حكران العمري</t>
  </si>
  <si>
    <t>عبدالله موسى ابوبكر الغمدي</t>
  </si>
  <si>
    <t>صالح محمد حمود الرثيع</t>
  </si>
  <si>
    <t>سعيد عمر عبد الله العمري</t>
  </si>
  <si>
    <t>منتظم</t>
  </si>
  <si>
    <t>موسس</t>
  </si>
  <si>
    <t>غير منتظم</t>
  </si>
  <si>
    <t>موظف حكومي</t>
  </si>
  <si>
    <t>ssalomari4130@hotmail.com</t>
  </si>
  <si>
    <t xml:space="preserve">فهد مسيب محمد  العمري </t>
  </si>
  <si>
    <t xml:space="preserve">بكالوريوس </t>
  </si>
  <si>
    <t xml:space="preserve">المدير التنفيذي </t>
  </si>
  <si>
    <t xml:space="preserve">كلي </t>
  </si>
  <si>
    <t xml:space="preserve">نعم </t>
  </si>
  <si>
    <t xml:space="preserve">سعد عبدالمجيد سعد العمري </t>
  </si>
  <si>
    <t>دبلوم</t>
  </si>
  <si>
    <t xml:space="preserve">محاسب مالي </t>
  </si>
  <si>
    <t xml:space="preserve">ثانوي </t>
  </si>
  <si>
    <t xml:space="preserve">مراسل </t>
  </si>
  <si>
    <t xml:space="preserve">الجمعية </t>
  </si>
  <si>
    <t xml:space="preserve">باحث اجتماعي </t>
  </si>
  <si>
    <t xml:space="preserve">أحمد حميد العمري </t>
  </si>
  <si>
    <t>كاتب</t>
  </si>
  <si>
    <t>لا</t>
  </si>
  <si>
    <t xml:space="preserve">نبيل معيض حسن الغامدي </t>
  </si>
  <si>
    <t xml:space="preserve">سعودي </t>
  </si>
  <si>
    <t xml:space="preserve">مشغل حاسب الي  ( مدير شؤون الموظفين و قسم المتابعة) </t>
  </si>
  <si>
    <t xml:space="preserve">نايف مسيب محمد العمري </t>
  </si>
  <si>
    <t xml:space="preserve">مشغل حاسب الي  ( استقبال و علاقات عامة ) </t>
  </si>
  <si>
    <t xml:space="preserve">   التامينات الاجتماعية </t>
  </si>
  <si>
    <t>مطبوعات ولوازم مكتبية</t>
  </si>
  <si>
    <t>النظافة</t>
  </si>
  <si>
    <t>ادوات السلامه</t>
  </si>
  <si>
    <t xml:space="preserve">محروقات السيارات </t>
  </si>
  <si>
    <t xml:space="preserve">رسوم خدمات البنك </t>
  </si>
  <si>
    <t>دروع وهدايا</t>
  </si>
  <si>
    <t>تحميل وتنزيل</t>
  </si>
  <si>
    <t>مساعدات اجتماعية</t>
  </si>
  <si>
    <t>مساعدات ايتام</t>
  </si>
  <si>
    <t>شراء مواد عينية</t>
  </si>
  <si>
    <t xml:space="preserve">تدريب وتاهيل </t>
  </si>
  <si>
    <t>متقاعد</t>
  </si>
  <si>
    <t>تاجر</t>
  </si>
  <si>
    <t xml:space="preserve">محافظ </t>
  </si>
  <si>
    <t>شيخ قبيلة</t>
  </si>
  <si>
    <t xml:space="preserve">تاجر </t>
  </si>
  <si>
    <t>تجار</t>
  </si>
  <si>
    <t>اعمال حره</t>
  </si>
  <si>
    <t>حسين سفلان جحران العمري</t>
  </si>
  <si>
    <t>محمد صالح سعيد الغامدي</t>
  </si>
  <si>
    <t>موظف</t>
  </si>
  <si>
    <t>عضوعامل</t>
  </si>
  <si>
    <t>موسس عامل</t>
  </si>
  <si>
    <t>مدرس</t>
  </si>
  <si>
    <t xml:space="preserve">جامعي </t>
  </si>
  <si>
    <t xml:space="preserve">لا </t>
  </si>
  <si>
    <t>عبد الله علي احمد باحداد</t>
  </si>
  <si>
    <t>عوض عبد الله علي العمري</t>
  </si>
  <si>
    <t xml:space="preserve">ابتدائي </t>
  </si>
  <si>
    <t>جامعي</t>
  </si>
  <si>
    <r>
      <rPr>
        <b/>
        <sz val="12"/>
        <color theme="1"/>
        <rFont val="Arial"/>
        <family val="2"/>
        <scheme val="minor"/>
      </rPr>
      <t>50%على الجمعية ، 50%على الوزارة</t>
    </r>
    <r>
      <rPr>
        <b/>
        <sz val="20"/>
        <color theme="1"/>
        <rFont val="Arial"/>
        <family val="2"/>
        <scheme val="minor"/>
      </rPr>
      <t xml:space="preserve"> </t>
    </r>
  </si>
  <si>
    <t>رخص موسسه وسجلات</t>
  </si>
  <si>
    <t>د سعيد سعد جعان العمري</t>
  </si>
  <si>
    <t>إبراهيم محمد احمد العمري</t>
  </si>
  <si>
    <t>أرباح اسهم</t>
  </si>
  <si>
    <t xml:space="preserve">محمد علي حسن العمري </t>
  </si>
  <si>
    <t xml:space="preserve">محمد سعيد محمد العمري </t>
  </si>
  <si>
    <t>مشرف تربوي متقاعد</t>
  </si>
  <si>
    <t>ماجستير</t>
  </si>
  <si>
    <t>13/11/1440</t>
  </si>
  <si>
    <t>محمد علي حسن العمري</t>
  </si>
  <si>
    <t>محد فلاح سفر الغامدي</t>
  </si>
  <si>
    <t>محمد سعيد محمد العمري</t>
  </si>
  <si>
    <t>عبد الله سليمان عبد الله العمري</t>
  </si>
  <si>
    <t xml:space="preserve"> ماجستير</t>
  </si>
  <si>
    <t>سعيد علي عبد الله العمري</t>
  </si>
  <si>
    <t>aboshaagmail.com</t>
  </si>
  <si>
    <t>aboyonis1@gmail.com</t>
  </si>
  <si>
    <t>mahd.7318@gmail.com</t>
  </si>
  <si>
    <t>اللجنة الاجتماعية</t>
  </si>
  <si>
    <t>10/1/1441</t>
  </si>
  <si>
    <t>الاطلاع على لائحة الجمعية وتحديثها</t>
  </si>
  <si>
    <t>لجنة العلاقات والاعلام</t>
  </si>
  <si>
    <t>3/1/1441</t>
  </si>
  <si>
    <t>عمل خطة إعلامية سنوية للجمعية</t>
  </si>
  <si>
    <t>لجنة الموارد المالية</t>
  </si>
  <si>
    <t>2/2/1441</t>
  </si>
  <si>
    <t>التواصل مع الداعمين والمتللاعين وتحديث بيانتهم</t>
  </si>
  <si>
    <t>لجنة الاستثمار</t>
  </si>
  <si>
    <t>22/2/1441</t>
  </si>
  <si>
    <t xml:space="preserve">حصر أراضي الجمعية التي تحتاج استثمار </t>
  </si>
  <si>
    <t>لجنة التجهيزات</t>
  </si>
  <si>
    <t>2/1/1441</t>
  </si>
  <si>
    <t>صيانة مبنى الجمعية وحصر مايحتاج له من صيانة</t>
  </si>
  <si>
    <t>اللجنة التنفيذية</t>
  </si>
  <si>
    <t>2/7/1441</t>
  </si>
  <si>
    <t>متابعة توصيات المجلس للمساعدات العينية والنقدية</t>
  </si>
  <si>
    <t>b7942@gmail.com</t>
  </si>
  <si>
    <t>mflah398@gmail.com</t>
  </si>
  <si>
    <t>1- اقامة دورة المقبلين على الزواج يوم 28-29-30- من شهر 5 لعام 1440 2- صرف مساعدة عينية (مكيف - فرن ) للمستفيدة/ امنه عطية علي الزهراني</t>
  </si>
  <si>
    <t>1- اكمال الخطة الاستراتيجية وعمل خط رجعه واعتمادها 2- تجديد رخصة بواقي الهلل 3- تجديد رخصه الرسائل مع شركة ايدكس</t>
  </si>
  <si>
    <t>1- تكليف المدير التنفيذي بالاشراف ومتابعة مشروع افطار الصائم 2- استقبال طلبات المقبلين على الزواج</t>
  </si>
  <si>
    <t xml:space="preserve"> 1- فتح مضاريف مناقصة افطار صائم 2- شراء السلة الرمضانية 3- مساعدة مالية بمبلغ (2000) ريال للمستفيدة / مهدلية عوض ساعد العمري</t>
  </si>
  <si>
    <t>1- صرف مبلغ (55000) يدفع مبلغ (30000) الف حاليا وبقية المبلغ بعد انتهاء الخطة واعتماده 2- توزيع الدوام على فترتين خلال شهر رمضان</t>
  </si>
  <si>
    <t>1- الاطلاع على الية العمل بالجمعية 2- تشكيل اللجان الفرعية</t>
  </si>
  <si>
    <t>1- الاطلاع على عمل اللجان المكونة من قبل المجلس 2- وافق المجلس على طباعة التقويم لعام 1441هـ 3- قرر المجلس صرف مساعدات للايتام</t>
  </si>
  <si>
    <t>1- قرر المجلس الموافقة على صيانة مبنى الجمعية وجرد الاحتياج 2- ابدء في تجديد رخصة المعهد 3- مساعدة مالية طارئه للمواطن / سالم احمد سالم الزهراني</t>
  </si>
  <si>
    <t>1- التواصل مع اعضاء الجمعية العمومية لتجديد الاشتراكات 2- تدريب عدد (20) متدرب من ابناء المستفيدين 3- صرف مساعدة مالية طارئه بمبلغ (1500) للمستفيد / احمد حسن علي الزهراني</t>
  </si>
  <si>
    <t>1- وافق المجلس على اعتماد برنامج حلول في جميع تعاملات الجمعية 2- تحديث بيانات المستفيدين 3- الاطلاع على عمل اللجان الاستثمار - المالية - الاعلامية 4- مساعدة عينيه تأمين اثاث للمستفيدة / فاطمة سعيد العمري</t>
  </si>
  <si>
    <t>1- اطلاع اعضاء المجلس على الفلم الوثائقي لحفل الجمعية 2-الاطلاع على زيارة الحوكمة</t>
  </si>
  <si>
    <t>بحث الحلات ومتابعة قسم البحث الاجتماعي</t>
  </si>
  <si>
    <t>وضع خطة إعلامية سنوية للجمعية</t>
  </si>
  <si>
    <t>لجنة العلاقات العامة والاعلام</t>
  </si>
  <si>
    <t>متاعبة المتبرعين والمانحين</t>
  </si>
  <si>
    <t>اسثمار أراضي الجمعية</t>
  </si>
  <si>
    <t xml:space="preserve">صيانة مبنى الجمعية </t>
  </si>
  <si>
    <t>متابعة قرارات المجلس وتنفيذها</t>
  </si>
  <si>
    <t xml:space="preserve">فارس دغيليب دغيثر العصيمي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</si>
</sst>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35" x14ac:knownFonts="1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5"/>
      <color rgb="FF000000"/>
      <name val="Arial"/>
      <family val="2"/>
    </font>
    <font>
      <b/>
      <sz val="20"/>
      <color rgb="FF000000"/>
      <name val="Sakkal Majalla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rgb="FF212529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9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64" applyNumberFormat="0" applyFill="0" applyAlignment="0" applyProtection="0"/>
    <xf numFmtId="0" fontId="23" fillId="0" borderId="0" applyNumberFormat="0" applyFill="0" applyBorder="0" applyAlignment="0" applyProtection="0"/>
  </cellStyleXfs>
  <cellXfs count="209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horizontal="center" vertical="center" wrapText="1"/>
    </xf>
    <xf numFmtId="0" fontId="0" fillId="0" borderId="17" xfId="0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right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right" vertical="center" wrapText="1" readingOrder="2"/>
    </xf>
    <xf numFmtId="0" fontId="6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9" fillId="0" borderId="5" xfId="0" applyFont="1" applyBorder="1" applyAlignment="1">
      <alignment horizontal="right" vertical="center" wrapText="1" readingOrder="2"/>
    </xf>
    <xf numFmtId="0" fontId="9" fillId="0" borderId="6" xfId="0" applyFont="1" applyBorder="1" applyAlignment="1">
      <alignment horizontal="right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10" fillId="0" borderId="6" xfId="0" applyFont="1" applyBorder="1" applyAlignment="1">
      <alignment horizontal="right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6" fillId="0" borderId="12" xfId="0" applyFont="1" applyFill="1" applyBorder="1" applyAlignment="1">
      <alignment horizontal="right" vertical="center" wrapText="1" readingOrder="2"/>
    </xf>
    <xf numFmtId="0" fontId="9" fillId="0" borderId="12" xfId="0" applyFont="1" applyBorder="1" applyAlignment="1">
      <alignment horizontal="right" vertical="center" wrapText="1" readingOrder="2"/>
    </xf>
    <xf numFmtId="0" fontId="9" fillId="0" borderId="17" xfId="0" applyFont="1" applyBorder="1" applyAlignment="1">
      <alignment horizontal="right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right" vertical="center" wrapText="1" readingOrder="2"/>
    </xf>
    <xf numFmtId="0" fontId="10" fillId="0" borderId="20" xfId="0" applyFont="1" applyBorder="1" applyAlignment="1">
      <alignment horizontal="right" vertical="center" wrapText="1" readingOrder="2"/>
    </xf>
    <xf numFmtId="0" fontId="10" fillId="0" borderId="8" xfId="0" applyFont="1" applyBorder="1" applyAlignment="1">
      <alignment horizontal="right" vertical="center" wrapText="1" readingOrder="2"/>
    </xf>
    <xf numFmtId="0" fontId="10" fillId="2" borderId="16" xfId="0" applyFont="1" applyFill="1" applyBorder="1" applyAlignment="1">
      <alignment horizontal="center" vertical="center" wrapText="1" readingOrder="2"/>
    </xf>
    <xf numFmtId="0" fontId="10" fillId="2" borderId="17" xfId="0" applyFont="1" applyFill="1" applyBorder="1" applyAlignment="1">
      <alignment horizontal="center" vertical="center" wrapText="1" readingOrder="2"/>
    </xf>
    <xf numFmtId="0" fontId="10" fillId="2" borderId="18" xfId="0" applyFont="1" applyFill="1" applyBorder="1" applyAlignment="1">
      <alignment horizontal="center" vertical="center" wrapText="1" readingOrder="2"/>
    </xf>
    <xf numFmtId="0" fontId="10" fillId="2" borderId="19" xfId="0" applyFont="1" applyFill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2" xfId="0" applyFont="1" applyBorder="1" applyAlignment="1">
      <alignment horizontal="right" vertical="center" wrapText="1" readingOrder="2"/>
    </xf>
    <xf numFmtId="0" fontId="8" fillId="0" borderId="31" xfId="0" applyFont="1" applyBorder="1" applyAlignment="1">
      <alignment horizontal="right" vertical="center" wrapText="1" readingOrder="2"/>
    </xf>
    <xf numFmtId="0" fontId="8" fillId="0" borderId="30" xfId="0" applyFont="1" applyBorder="1" applyAlignment="1">
      <alignment horizontal="right" vertical="center" wrapText="1" readingOrder="2"/>
    </xf>
    <xf numFmtId="0" fontId="7" fillId="0" borderId="32" xfId="0" applyFont="1" applyFill="1" applyBorder="1" applyAlignment="1">
      <alignment horizontal="center" vertical="center" wrapText="1" readingOrder="2"/>
    </xf>
    <xf numFmtId="0" fontId="7" fillId="0" borderId="3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1" fillId="4" borderId="0" xfId="0" applyFont="1" applyFill="1" applyAlignment="1">
      <alignment vertical="center" wrapText="1" readingOrder="2"/>
    </xf>
    <xf numFmtId="0" fontId="11" fillId="0" borderId="12" xfId="0" applyFont="1" applyFill="1" applyBorder="1" applyAlignment="1">
      <alignment horizontal="center" vertical="center" wrapText="1" readingOrder="2"/>
    </xf>
    <xf numFmtId="0" fontId="11" fillId="0" borderId="12" xfId="0" applyFont="1" applyBorder="1" applyAlignment="1">
      <alignment horizontal="right" vertical="center" wrapText="1" readingOrder="2"/>
    </xf>
    <xf numFmtId="0" fontId="11" fillId="0" borderId="12" xfId="0" applyFont="1" applyBorder="1" applyAlignment="1">
      <alignment vertical="center" wrapText="1" readingOrder="2"/>
    </xf>
    <xf numFmtId="0" fontId="12" fillId="5" borderId="34" xfId="0" applyFont="1" applyFill="1" applyBorder="1"/>
    <xf numFmtId="0" fontId="13" fillId="5" borderId="34" xfId="0" applyFont="1" applyFill="1" applyBorder="1"/>
    <xf numFmtId="0" fontId="0" fillId="0" borderId="35" xfId="0" applyBorder="1"/>
    <xf numFmtId="0" fontId="0" fillId="0" borderId="35" xfId="0" applyFill="1" applyBorder="1"/>
    <xf numFmtId="0" fontId="12" fillId="0" borderId="35" xfId="0" applyFont="1" applyFill="1" applyBorder="1"/>
    <xf numFmtId="0" fontId="13" fillId="0" borderId="35" xfId="0" applyFont="1" applyFill="1" applyBorder="1"/>
    <xf numFmtId="0" fontId="12" fillId="3" borderId="36" xfId="0" applyFont="1" applyFill="1" applyBorder="1"/>
    <xf numFmtId="0" fontId="13" fillId="3" borderId="36" xfId="0" applyFont="1" applyFill="1" applyBorder="1"/>
    <xf numFmtId="0" fontId="0" fillId="0" borderId="36" xfId="0" applyBorder="1"/>
    <xf numFmtId="0" fontId="0" fillId="0" borderId="36" xfId="0" applyBorder="1" applyAlignment="1">
      <alignment horizontal="right" indent="3"/>
    </xf>
    <xf numFmtId="0" fontId="14" fillId="0" borderId="3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7" fillId="0" borderId="48" xfId="0" applyFont="1" applyBorder="1" applyAlignment="1">
      <alignment horizontal="right" vertical="top" indent="9"/>
    </xf>
    <xf numFmtId="0" fontId="17" fillId="0" borderId="48" xfId="0" applyFont="1" applyBorder="1" applyAlignment="1">
      <alignment horizontal="right" indent="4"/>
    </xf>
    <xf numFmtId="0" fontId="0" fillId="7" borderId="45" xfId="0" applyFill="1" applyBorder="1"/>
    <xf numFmtId="0" fontId="0" fillId="7" borderId="46" xfId="0" applyFill="1" applyBorder="1"/>
    <xf numFmtId="0" fontId="0" fillId="7" borderId="47" xfId="0" applyFill="1" applyBorder="1"/>
    <xf numFmtId="0" fontId="16" fillId="7" borderId="48" xfId="0" applyFont="1" applyFill="1" applyBorder="1"/>
    <xf numFmtId="1" fontId="18" fillId="0" borderId="48" xfId="0" applyNumberFormat="1" applyFont="1" applyBorder="1" applyAlignment="1">
      <alignment horizontal="right" indent="4"/>
    </xf>
    <xf numFmtId="1" fontId="18" fillId="0" borderId="48" xfId="0" applyNumberFormat="1" applyFont="1" applyFill="1" applyBorder="1" applyAlignment="1">
      <alignment horizontal="right" indent="4"/>
    </xf>
    <xf numFmtId="0" fontId="19" fillId="7" borderId="49" xfId="0" applyFont="1" applyFill="1" applyBorder="1"/>
    <xf numFmtId="0" fontId="19" fillId="7" borderId="50" xfId="0" applyFont="1" applyFill="1" applyBorder="1"/>
    <xf numFmtId="0" fontId="19" fillId="7" borderId="51" xfId="0" applyFont="1" applyFill="1" applyBorder="1"/>
    <xf numFmtId="0" fontId="16" fillId="7" borderId="53" xfId="0" applyFont="1" applyFill="1" applyBorder="1"/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wrapText="1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7" borderId="52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164" fontId="0" fillId="0" borderId="46" xfId="0" applyNumberFormat="1" applyBorder="1"/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25" fillId="0" borderId="0" xfId="0" applyFont="1"/>
    <xf numFmtId="0" fontId="1" fillId="0" borderId="25" xfId="0" applyFont="1" applyFill="1" applyBorder="1" applyAlignment="1">
      <alignment horizontal="center" vertical="center" wrapText="1"/>
    </xf>
    <xf numFmtId="0" fontId="26" fillId="0" borderId="64" xfId="7" applyAlignment="1">
      <alignment horizontal="center" vertical="center"/>
    </xf>
    <xf numFmtId="0" fontId="26" fillId="0" borderId="64" xfId="7" applyAlignment="1">
      <alignment horizontal="center" vertical="center" wrapText="1"/>
    </xf>
    <xf numFmtId="0" fontId="26" fillId="0" borderId="64" xfId="7" applyFill="1" applyAlignment="1">
      <alignment horizontal="right" vertical="center" wrapText="1" readingOrder="2"/>
    </xf>
    <xf numFmtId="0" fontId="28" fillId="0" borderId="5" xfId="0" applyFont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/>
    </xf>
    <xf numFmtId="0" fontId="27" fillId="0" borderId="28" xfId="0" applyFont="1" applyBorder="1" applyAlignment="1">
      <alignment horizontal="right" vertical="top" wrapText="1" readingOrder="2"/>
    </xf>
    <xf numFmtId="0" fontId="27" fillId="0" borderId="10" xfId="0" applyFont="1" applyBorder="1" applyAlignment="1">
      <alignment horizontal="right" vertical="top" wrapText="1" readingOrder="2"/>
    </xf>
    <xf numFmtId="0" fontId="29" fillId="2" borderId="22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8" applyFont="1" applyAlignment="1">
      <alignment vertical="center"/>
    </xf>
    <xf numFmtId="0" fontId="31" fillId="0" borderId="0" xfId="0" applyFont="1" applyAlignment="1">
      <alignment horizontal="center"/>
    </xf>
    <xf numFmtId="0" fontId="13" fillId="0" borderId="0" xfId="0" applyFont="1"/>
    <xf numFmtId="0" fontId="31" fillId="0" borderId="0" xfId="0" applyFont="1"/>
    <xf numFmtId="0" fontId="33" fillId="0" borderId="5" xfId="0" applyFont="1" applyBorder="1" applyAlignment="1">
      <alignment horizontal="center" vertical="center" wrapText="1" readingOrder="2"/>
    </xf>
    <xf numFmtId="0" fontId="33" fillId="4" borderId="5" xfId="0" applyFont="1" applyFill="1" applyBorder="1" applyAlignment="1">
      <alignment horizontal="center" vertical="center" wrapText="1" readingOrder="2"/>
    </xf>
    <xf numFmtId="0" fontId="33" fillId="4" borderId="6" xfId="0" applyFont="1" applyFill="1" applyBorder="1" applyAlignment="1">
      <alignment horizontal="center" vertical="center" wrapText="1" readingOrder="2"/>
    </xf>
    <xf numFmtId="0" fontId="27" fillId="0" borderId="5" xfId="0" applyFont="1" applyBorder="1" applyAlignment="1">
      <alignment horizontal="center" vertical="top" wrapText="1" readingOrder="2"/>
    </xf>
    <xf numFmtId="0" fontId="27" fillId="0" borderId="3" xfId="0" applyFont="1" applyBorder="1" applyAlignment="1">
      <alignment horizontal="center" vertical="top" wrapText="1" readingOrder="2"/>
    </xf>
    <xf numFmtId="0" fontId="28" fillId="0" borderId="6" xfId="0" applyFont="1" applyBorder="1" applyAlignment="1">
      <alignment horizontal="center" vertical="top" wrapText="1" readingOrder="2"/>
    </xf>
    <xf numFmtId="0" fontId="26" fillId="0" borderId="64" xfId="7" applyFill="1" applyAlignment="1">
      <alignment horizontal="center" vertical="center" wrapText="1" readingOrder="2"/>
    </xf>
    <xf numFmtId="0" fontId="27" fillId="0" borderId="5" xfId="0" applyFont="1" applyBorder="1" applyAlignment="1">
      <alignment horizontal="center" vertical="center" wrapText="1" readingOrder="2"/>
    </xf>
    <xf numFmtId="0" fontId="27" fillId="0" borderId="65" xfId="0" applyFont="1" applyBorder="1" applyAlignment="1">
      <alignment horizontal="center" vertical="top" wrapText="1" readingOrder="2"/>
    </xf>
    <xf numFmtId="0" fontId="27" fillId="0" borderId="28" xfId="0" applyFont="1" applyBorder="1" applyAlignment="1">
      <alignment horizontal="center" vertical="top" wrapText="1" readingOrder="2"/>
    </xf>
    <xf numFmtId="0" fontId="27" fillId="0" borderId="10" xfId="0" applyFont="1" applyBorder="1" applyAlignment="1">
      <alignment horizontal="center" vertical="top" wrapText="1" readingOrder="2"/>
    </xf>
    <xf numFmtId="0" fontId="33" fillId="0" borderId="28" xfId="0" applyFont="1" applyBorder="1" applyAlignment="1">
      <alignment horizontal="center" vertical="top" wrapText="1" readingOrder="2"/>
    </xf>
    <xf numFmtId="0" fontId="33" fillId="0" borderId="10" xfId="0" applyFont="1" applyBorder="1" applyAlignment="1">
      <alignment horizontal="center" vertical="top" wrapText="1" readingOrder="2"/>
    </xf>
    <xf numFmtId="0" fontId="31" fillId="0" borderId="64" xfId="7" applyFont="1" applyFill="1" applyAlignment="1">
      <alignment horizontal="center" vertical="center" wrapText="1" readingOrder="2"/>
    </xf>
    <xf numFmtId="0" fontId="33" fillId="0" borderId="0" xfId="0" applyFont="1" applyAlignment="1">
      <alignment horizontal="center"/>
    </xf>
    <xf numFmtId="0" fontId="23" fillId="0" borderId="0" xfId="8" applyAlignment="1">
      <alignment vertical="center"/>
    </xf>
    <xf numFmtId="14" fontId="6" fillId="0" borderId="13" xfId="0" applyNumberFormat="1" applyFont="1" applyBorder="1" applyAlignment="1">
      <alignment horizontal="center" vertical="center" wrapText="1" readingOrder="2"/>
    </xf>
    <xf numFmtId="0" fontId="34" fillId="0" borderId="0" xfId="0" applyFont="1"/>
    <xf numFmtId="0" fontId="8" fillId="0" borderId="0" xfId="0" applyFont="1" applyAlignment="1">
      <alignment horizontal="center"/>
    </xf>
    <xf numFmtId="0" fontId="15" fillId="0" borderId="37" xfId="0" applyFont="1" applyBorder="1" applyAlignment="1">
      <alignment horizontal="center"/>
    </xf>
    <xf numFmtId="0" fontId="20" fillId="0" borderId="63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Normal" xfId="0" builtinId="0"/>
    <cellStyle name="ارتباط تشعبي" xfId="1" builtinId="8" hidden="1"/>
    <cellStyle name="ارتباط تشعبي" xfId="3" builtinId="8" hidden="1"/>
    <cellStyle name="ارتباط تشعبي" xfId="5" builtinId="8" hidden="1"/>
    <cellStyle name="ارتباط تشعبي" xfId="8" builtinId="8"/>
    <cellStyle name="الإجمالي" xfId="7" builtinId="25"/>
  </cellStyles>
  <dxfs count="17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/>
        <xdr:cNvSpPr/>
      </xdr:nvSpPr>
      <xdr:spPr>
        <a:xfrm>
          <a:off x="13522540900" y="190500"/>
          <a:ext cx="5918200" cy="1206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يرجى</a:t>
          </a:r>
          <a:r>
            <a:rPr lang="ar-SA" sz="2800" baseline="0">
              <a:solidFill>
                <a:schemeClr val="tx1"/>
              </a:solidFill>
            </a:rPr>
            <a:t> كتابة اسم الجمعية الأهلية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E14" totalsRowShown="0" headerRowDxfId="175" headerRowBorderDxfId="174" tableBorderDxfId="173">
  <autoFilter ref="A1:E14"/>
  <tableColumns count="5">
    <tableColumn id="1" name="Column1" dataDxfId="172"/>
    <tableColumn id="2" name="Column2" dataDxfId="171"/>
    <tableColumn id="3" name="Column3" dataDxfId="170"/>
    <tableColumn id="4" name="Column4" dataDxfId="169"/>
    <tableColumn id="5" name="Column5" dataDxfId="16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le5" displayName="Table5" ref="A2:E9" totalsRowShown="0" headerRowDxfId="81" headerRowBorderDxfId="80" tableBorderDxfId="79">
  <autoFilter ref="A2:E9"/>
  <tableColumns count="5">
    <tableColumn id="1" name="Column1"/>
    <tableColumn id="2" name="Column2"/>
    <tableColumn id="3" name="Column3"/>
    <tableColumn id="4" name="Column4"/>
    <tableColumn id="5" name="Column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able12" displayName="Table12" ref="A1:F27" totalsRowShown="0" headerRowDxfId="78" dataDxfId="76" headerRowBorderDxfId="77" tableBorderDxfId="75" totalsRowBorderDxfId="74">
  <autoFilter ref="A1:F27"/>
  <tableColumns count="6">
    <tableColumn id="1" name="Column1" dataDxfId="73"/>
    <tableColumn id="2" name="Column2" dataDxfId="72"/>
    <tableColumn id="3" name="Column3" dataDxfId="71"/>
    <tableColumn id="4" name="Column4" dataDxfId="70"/>
    <tableColumn id="5" name="Column5" dataDxfId="69"/>
    <tableColumn id="6" name="Column6" dataDxfId="6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able13" displayName="Table13" ref="A1:F5" totalsRowShown="0" headerRowDxfId="67" tableBorderDxfId="66">
  <autoFilter ref="A1:F5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14" displayName="Table14" ref="A1:D7" totalsRowShown="0" headerRowDxfId="65" dataDxfId="63" headerRowBorderDxfId="64" tableBorderDxfId="62">
  <autoFilter ref="A1:D7"/>
  <tableColumns count="4">
    <tableColumn id="1" name="Column1" dataDxfId="61"/>
    <tableColumn id="2" name="Column2" dataDxfId="60"/>
    <tableColumn id="3" name="Column3" dataDxfId="59"/>
    <tableColumn id="4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15" displayName="Table15" ref="A1:E4" totalsRowShown="0" headerRowDxfId="57" headerRowBorderDxfId="56" tableBorderDxfId="55" totalsRowBorderDxfId="54">
  <autoFilter ref="A1:E4"/>
  <tableColumns count="5">
    <tableColumn id="1" name="Column1" dataDxfId="53"/>
    <tableColumn id="2" name="Column2" dataDxfId="52"/>
    <tableColumn id="3" name="Column3" dataDxfId="51"/>
    <tableColumn id="4" name="Column4" dataDxfId="50"/>
    <tableColumn id="5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le16" displayName="Table16" ref="A1:C5" totalsRowShown="0" headerRowDxfId="48" headerRowBorderDxfId="47" tableBorderDxfId="46">
  <autoFilter ref="A1:C5"/>
  <tableColumns count="3">
    <tableColumn id="1" name="Column1" dataDxfId="45"/>
    <tableColumn id="2" name="Column2" dataDxfId="44"/>
    <tableColumn id="3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9" name="Table19" displayName="Table19" ref="A1:D9" totalsRowShown="0" headerRowDxfId="42" headerRowBorderDxfId="41" tableBorderDxfId="40" totalsRowBorderDxfId="39">
  <autoFilter ref="A1:D9"/>
  <tableColumns count="4">
    <tableColumn id="1" name="السجل " dataDxfId="38"/>
    <tableColumn id="2" name="هل تستخدمه الجمعية (نعم/لا)" dataDxfId="37"/>
    <tableColumn id="3" name="يتم التحديث بطريقة منتظمة (نعم/لا)" dataDxfId="36"/>
    <tableColumn id="4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:D11" totalsRowShown="0" headerRowDxfId="34" dataDxfId="33" tableBorderDxfId="32">
  <autoFilter ref="A1:D11"/>
  <tableColumns count="4">
    <tableColumn id="1" name="Column1" dataDxfId="31"/>
    <tableColumn id="2" name="Column2" dataDxfId="30"/>
    <tableColumn id="3" name="Column3" dataDxfId="29"/>
    <tableColumn id="4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1" name="Table21" displayName="Table21" ref="A1:B5" totalsRowShown="0" headerRowDxfId="27" headerRowBorderDxfId="26" tableBorderDxfId="25" totalsRowBorderDxfId="24">
  <autoFilter ref="A1:B5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2" name="Table22" displayName="Table22" ref="A1:F3" totalsRowShown="0" headerRowDxfId="23" headerRowBorderDxfId="22" tableBorderDxfId="21" totalsRowBorderDxfId="20">
  <autoFilter ref="A1:F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10" totalsRowShown="0" headerRowDxfId="167" dataDxfId="165" headerRowBorderDxfId="166" tableBorderDxfId="164">
  <autoFilter ref="A1:E10"/>
  <tableColumns count="5">
    <tableColumn id="1" name="Column1" dataDxfId="163"/>
    <tableColumn id="2" name="Column2" dataDxfId="162"/>
    <tableColumn id="3" name="Column3" dataDxfId="161"/>
    <tableColumn id="4" name="Column4" dataDxfId="160"/>
    <tableColumn id="5" name="Column5" dataDxfId="15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3" name="Table23" displayName="Table23" ref="A1:G3" totalsRowShown="0" headerRowDxfId="19" headerRowBorderDxfId="18" tableBorderDxfId="17" totalsRowBorderDxfId="16">
  <autoFilter ref="A1:G3"/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4" name="Table24" displayName="Table24" ref="A1:C4" totalsRowShown="0" headerRowDxfId="15" headerRowBorderDxfId="14" tableBorderDxfId="13" totalsRowBorderDxfId="12">
  <autoFilter ref="A1:C4"/>
  <tableColumns count="3">
    <tableColumn id="1" name="Column1" dataDxfId="11"/>
    <tableColumn id="2" name="Column2" dataDxfId="10"/>
    <tableColumn id="3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5" name="Table25" displayName="Table25" ref="A1:D3" totalsRowShown="0" headerRowDxfId="8" headerRowBorderDxfId="7" tableBorderDxfId="6" totalsRowBorderDxfId="5">
  <autoFilter ref="A1:D3"/>
  <tableColumns count="4">
    <tableColumn id="1" name="Column1"/>
    <tableColumn id="2" name="Column2"/>
    <tableColumn id="3" name="Column3"/>
    <tableColumn id="4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8" name="Table28" displayName="Table28" ref="A1:B10" totalsRowShown="0" headerRowDxfId="4" headerRowBorderDxfId="3" tableBorderDxfId="2">
  <autoFilter ref="A1:B10"/>
  <tableColumns count="2">
    <tableColumn id="1" name="Column1" dataDxfId="1"/>
    <tableColumn id="2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B1:G51" totalsRowShown="0" headerRowDxfId="153" headerRowCellStyle="الإجمالي" dataCellStyle="الإجمالي">
  <autoFilter ref="B1:G51"/>
  <tableColumns count="6">
    <tableColumn id="1" name="Column1" dataCellStyle="الإجمالي"/>
    <tableColumn id="2" name="Column2" dataCellStyle="الإجمالي"/>
    <tableColumn id="3" name="Column3" dataCellStyle="الإجمالي"/>
    <tableColumn id="4" name="Column4" dataCellStyle="الإجمالي"/>
    <tableColumn id="5" name="Column5" dataCellStyle="الإجمالي"/>
    <tableColumn id="6" name="Column6" dataCellStyle="الإجمالي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P11" totalsRowShown="0" headerRowDxfId="152" dataDxfId="150" headerRowBorderDxfId="151" tableBorderDxfId="149">
  <autoFilter ref="A1:P11"/>
  <tableColumns count="16">
    <tableColumn id="1" name="Column1" dataDxfId="148"/>
    <tableColumn id="2" name="Column2" dataDxfId="147"/>
    <tableColumn id="3" name="Column3" dataDxfId="146"/>
    <tableColumn id="4" name="Column4" dataDxfId="145"/>
    <tableColumn id="5" name="Column5" dataDxfId="144"/>
    <tableColumn id="6" name="Column6" dataDxfId="143"/>
    <tableColumn id="7" name="Column7" dataDxfId="142"/>
    <tableColumn id="8" name="Column8" dataDxfId="141"/>
    <tableColumn id="9" name="Column9" dataDxfId="140"/>
    <tableColumn id="10" name="Column10" dataDxfId="139"/>
    <tableColumn id="11" name="Column11" dataDxfId="138"/>
    <tableColumn id="12" name="Column12" dataDxfId="137"/>
    <tableColumn id="13" name="Column13" dataDxfId="136"/>
    <tableColumn id="14" name="Column14" dataDxfId="135"/>
    <tableColumn id="15" name="Column15" dataDxfId="134"/>
    <tableColumn id="16" name="Column16" dataDxfId="1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M20" totalsRowShown="0" headerRowDxfId="132" headerRowBorderDxfId="131" tableBorderDxfId="130" totalsRowBorderDxfId="129">
  <autoFilter ref="A1:M20"/>
  <tableColumns count="13">
    <tableColumn id="1" name="Column1" dataDxfId="128"/>
    <tableColumn id="2" name="Column2" dataDxfId="127"/>
    <tableColumn id="3" name="Column3" dataDxfId="126"/>
    <tableColumn id="4" name="Column4" dataDxfId="125"/>
    <tableColumn id="5" name="Column5" dataDxfId="124"/>
    <tableColumn id="6" name="Column6" dataDxfId="123"/>
    <tableColumn id="7" name="Column7" dataDxfId="122"/>
    <tableColumn id="8" name="Column8" dataDxfId="121"/>
    <tableColumn id="9" name="Column9" dataDxfId="120"/>
    <tableColumn id="10" name="Column10" dataDxfId="119"/>
    <tableColumn id="11" name="Column11" dataDxfId="118"/>
    <tableColumn id="12" name="Column12" dataDxfId="117"/>
    <tableColumn id="13" name="Column13" dataDxfId="11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L7" totalsRowShown="0" headerRowDxfId="115" dataDxfId="113" headerRowBorderDxfId="114" tableBorderDxfId="112" totalsRowBorderDxfId="111">
  <autoFilter ref="A1:L7"/>
  <tableColumns count="12">
    <tableColumn id="1" name="Column1" dataDxfId="110"/>
    <tableColumn id="2" name="Column2" dataDxfId="109"/>
    <tableColumn id="3" name="Column3" dataDxfId="108"/>
    <tableColumn id="4" name="Column4" dataDxfId="107"/>
    <tableColumn id="5" name="Column5" dataDxfId="106"/>
    <tableColumn id="6" name="Column6" dataDxfId="105"/>
    <tableColumn id="7" name="Column7" dataDxfId="104"/>
    <tableColumn id="8" name="Column8" dataDxfId="103"/>
    <tableColumn id="9" name="Column9" dataDxfId="102"/>
    <tableColumn id="10" name="Column10" dataDxfId="101"/>
    <tableColumn id="11" name="Column11" dataDxfId="100"/>
    <tableColumn id="12" name="Column12" dataDxfId="9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le11" displayName="Table11" ref="A1:K11" totalsRowShown="0" headerRowDxfId="98" headerRowBorderDxfId="97" tableBorderDxfId="96">
  <autoFilter ref="A1:K11"/>
  <tableColumns count="1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A1:C9" totalsRowShown="0" headerRowDxfId="95" headerRowBorderDxfId="94" tableBorderDxfId="93">
  <autoFilter ref="A1:C9"/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le4" displayName="Table4" ref="A1:G6" totalsRowShown="0" headerRowDxfId="92" dataDxfId="90" headerRowBorderDxfId="91" tableBorderDxfId="89">
  <autoFilter ref="A1:G6"/>
  <tableColumns count="7">
    <tableColumn id="1" name="رقم الاجتماع" dataDxfId="88"/>
    <tableColumn id="2" name="تاريخه" dataDxfId="87"/>
    <tableColumn id="3" name="عدد الحاضرين" dataDxfId="86"/>
    <tableColumn id="4" name="الجهة الطالبة _x000a_(   )الوزارة، _x000a_(   ) مجلس الإدارة، 25_x000a_(   ) 25٪ من الجمعية العمومية" dataDxfId="85"/>
    <tableColumn id="5" name="سبب الاجتماع" dataDxfId="84"/>
    <tableColumn id="6" name="تم إرفاق المحضر_x000a_(نعم/لا)" dataDxfId="83"/>
    <tableColumn id="7" name="ملاحظات" dataDxfId="8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mahd.7318@gmail.com" TargetMode="External"/><Relationship Id="rId7" Type="http://schemas.openxmlformats.org/officeDocument/2006/relationships/table" Target="../tables/table4.xml"/><Relationship Id="rId2" Type="http://schemas.openxmlformats.org/officeDocument/2006/relationships/hyperlink" Target="mailto:aboyonis1@gmail.com" TargetMode="External"/><Relationship Id="rId1" Type="http://schemas.openxmlformats.org/officeDocument/2006/relationships/hyperlink" Target="mailto:ssalomari4130@hot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mflah398@gmail.com" TargetMode="External"/><Relationship Id="rId4" Type="http://schemas.openxmlformats.org/officeDocument/2006/relationships/hyperlink" Target="mailto:b7942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9"/>
  <sheetViews>
    <sheetView rightToLeft="1" tabSelected="1" workbookViewId="0">
      <selection activeCell="B18" sqref="B18"/>
    </sheetView>
  </sheetViews>
  <sheetFormatPr defaultColWidth="11" defaultRowHeight="14.25" x14ac:dyDescent="0.2"/>
  <cols>
    <col min="2" max="2" width="21.5" bestFit="1" customWidth="1"/>
    <col min="3" max="3" width="52.375" customWidth="1"/>
  </cols>
  <sheetData>
    <row r="9" spans="2:3" ht="27" x14ac:dyDescent="0.35">
      <c r="B9" s="159" t="s">
        <v>264</v>
      </c>
      <c r="C9" t="s">
        <v>286</v>
      </c>
    </row>
  </sheetData>
  <phoneticPr fontId="22" type="noConversion"/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rightToLeft="1" zoomScale="90" zoomScaleNormal="90" workbookViewId="0">
      <selection activeCell="C17" sqref="C17"/>
    </sheetView>
  </sheetViews>
  <sheetFormatPr defaultColWidth="8.875" defaultRowHeight="14.25" x14ac:dyDescent="0.2"/>
  <cols>
    <col min="1" max="1" width="12" customWidth="1"/>
    <col min="3" max="3" width="13.875" customWidth="1"/>
    <col min="4" max="4" width="48.5" customWidth="1"/>
    <col min="5" max="5" width="16.125" customWidth="1"/>
    <col min="6" max="6" width="16.875" customWidth="1"/>
    <col min="7" max="7" width="12.875" customWidth="1"/>
  </cols>
  <sheetData>
    <row r="1" spans="1:7" ht="81.75" thickBot="1" x14ac:dyDescent="0.25">
      <c r="A1" s="19" t="s">
        <v>34</v>
      </c>
      <c r="B1" s="20" t="s">
        <v>35</v>
      </c>
      <c r="C1" s="20" t="s">
        <v>36</v>
      </c>
      <c r="D1" s="20" t="s">
        <v>38</v>
      </c>
      <c r="E1" s="20" t="s">
        <v>37</v>
      </c>
      <c r="F1" s="20" t="s">
        <v>39</v>
      </c>
      <c r="G1" s="20" t="s">
        <v>33</v>
      </c>
    </row>
    <row r="2" spans="1:7" ht="20.25" x14ac:dyDescent="0.2">
      <c r="A2" s="21"/>
      <c r="B2" s="22"/>
      <c r="C2" s="22"/>
      <c r="D2" s="22"/>
      <c r="E2" s="22"/>
      <c r="F2" s="22"/>
      <c r="G2" s="22"/>
    </row>
    <row r="3" spans="1:7" ht="20.25" x14ac:dyDescent="0.2">
      <c r="A3" s="21"/>
      <c r="B3" s="22"/>
      <c r="C3" s="22"/>
      <c r="D3" s="22"/>
      <c r="E3" s="22"/>
      <c r="F3" s="22"/>
      <c r="G3" s="22"/>
    </row>
    <row r="4" spans="1:7" ht="20.25" x14ac:dyDescent="0.2">
      <c r="A4" s="21"/>
      <c r="B4" s="22"/>
      <c r="C4" s="22"/>
      <c r="D4" s="22"/>
      <c r="E4" s="22"/>
      <c r="F4" s="22"/>
      <c r="G4" s="22"/>
    </row>
    <row r="5" spans="1:7" ht="20.25" x14ac:dyDescent="0.2">
      <c r="A5" s="21"/>
      <c r="B5" s="22"/>
      <c r="C5" s="22"/>
      <c r="D5" s="22"/>
      <c r="E5" s="22"/>
      <c r="F5" s="22"/>
      <c r="G5" s="22"/>
    </row>
    <row r="6" spans="1:7" ht="20.25" x14ac:dyDescent="0.2">
      <c r="A6" s="21"/>
      <c r="B6" s="22"/>
      <c r="C6" s="22"/>
      <c r="D6" s="22"/>
      <c r="E6" s="22"/>
      <c r="F6" s="22"/>
      <c r="G6" s="22"/>
    </row>
  </sheetData>
  <phoneticPr fontId="22" type="noConversion"/>
  <pageMargins left="0.7" right="0.7" top="0.75" bottom="0.75" header="0.3" footer="0.3"/>
  <pageSetup orientation="portrait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rightToLeft="1" zoomScale="86" workbookViewId="0">
      <selection activeCell="B9" sqref="B9"/>
    </sheetView>
  </sheetViews>
  <sheetFormatPr defaultColWidth="8.875" defaultRowHeight="14.25" x14ac:dyDescent="0.2"/>
  <cols>
    <col min="1" max="1" width="21" customWidth="1"/>
    <col min="2" max="2" width="22.375" customWidth="1"/>
    <col min="3" max="3" width="18.5" customWidth="1"/>
    <col min="4" max="4" width="25" customWidth="1"/>
    <col min="5" max="5" width="23" customWidth="1"/>
  </cols>
  <sheetData>
    <row r="1" spans="1:5" ht="21.75" x14ac:dyDescent="0.5">
      <c r="A1" s="196" t="s">
        <v>43</v>
      </c>
      <c r="B1" s="196"/>
      <c r="C1" s="196"/>
      <c r="D1" s="196"/>
      <c r="E1" s="196"/>
    </row>
    <row r="2" spans="1:5" ht="21" thickBot="1" x14ac:dyDescent="0.25">
      <c r="A2" s="19" t="s">
        <v>21</v>
      </c>
      <c r="B2" s="20" t="s">
        <v>22</v>
      </c>
      <c r="C2" s="20" t="s">
        <v>23</v>
      </c>
      <c r="D2" s="20" t="s">
        <v>24</v>
      </c>
      <c r="E2" s="20" t="s">
        <v>25</v>
      </c>
    </row>
    <row r="3" spans="1:5" ht="41.25" thickBot="1" x14ac:dyDescent="0.25">
      <c r="A3" s="17" t="s">
        <v>40</v>
      </c>
      <c r="B3" s="15" t="s">
        <v>34</v>
      </c>
      <c r="C3" s="15" t="s">
        <v>35</v>
      </c>
      <c r="D3" s="15" t="s">
        <v>41</v>
      </c>
      <c r="E3" s="15" t="s">
        <v>39</v>
      </c>
    </row>
    <row r="4" spans="1:5" ht="24" customHeight="1" x14ac:dyDescent="0.2">
      <c r="A4" s="25" t="s">
        <v>521</v>
      </c>
      <c r="B4" s="26" t="s">
        <v>42</v>
      </c>
      <c r="C4" s="22" t="s">
        <v>522</v>
      </c>
      <c r="D4" s="22" t="s">
        <v>523</v>
      </c>
      <c r="E4" s="22" t="s">
        <v>358</v>
      </c>
    </row>
    <row r="5" spans="1:5" x14ac:dyDescent="0.2">
      <c r="A5" s="27" t="s">
        <v>524</v>
      </c>
      <c r="B5" s="27" t="s">
        <v>42</v>
      </c>
      <c r="C5" t="s">
        <v>525</v>
      </c>
      <c r="D5" t="s">
        <v>526</v>
      </c>
      <c r="E5" t="s">
        <v>358</v>
      </c>
    </row>
    <row r="6" spans="1:5" x14ac:dyDescent="0.2">
      <c r="A6" s="27" t="s">
        <v>527</v>
      </c>
      <c r="B6" s="27" t="s">
        <v>42</v>
      </c>
      <c r="C6" t="s">
        <v>528</v>
      </c>
      <c r="D6" t="s">
        <v>529</v>
      </c>
      <c r="E6" t="s">
        <v>358</v>
      </c>
    </row>
    <row r="7" spans="1:5" x14ac:dyDescent="0.2">
      <c r="A7" s="27" t="s">
        <v>530</v>
      </c>
      <c r="B7" s="27" t="s">
        <v>42</v>
      </c>
      <c r="C7" t="s">
        <v>531</v>
      </c>
      <c r="D7" t="s">
        <v>532</v>
      </c>
      <c r="E7" t="s">
        <v>358</v>
      </c>
    </row>
    <row r="8" spans="1:5" x14ac:dyDescent="0.2">
      <c r="A8" s="27" t="s">
        <v>533</v>
      </c>
      <c r="B8" s="27" t="s">
        <v>42</v>
      </c>
      <c r="C8" t="s">
        <v>534</v>
      </c>
      <c r="D8" t="s">
        <v>535</v>
      </c>
      <c r="E8" t="s">
        <v>358</v>
      </c>
    </row>
    <row r="9" spans="1:5" x14ac:dyDescent="0.2">
      <c r="A9" t="s">
        <v>536</v>
      </c>
      <c r="B9" s="27" t="s">
        <v>42</v>
      </c>
      <c r="C9" t="s">
        <v>537</v>
      </c>
      <c r="D9" t="s">
        <v>538</v>
      </c>
      <c r="E9" t="s">
        <v>358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rightToLeft="1" topLeftCell="A7" zoomScale="115" zoomScaleNormal="115" workbookViewId="0">
      <selection activeCell="C14" sqref="C14"/>
    </sheetView>
  </sheetViews>
  <sheetFormatPr defaultColWidth="8.875" defaultRowHeight="14.25" x14ac:dyDescent="0.2"/>
  <cols>
    <col min="1" max="1" width="10.375" style="149" customWidth="1"/>
    <col min="2" max="2" width="8.875" style="149" customWidth="1"/>
    <col min="3" max="3" width="63.375" style="149" customWidth="1"/>
    <col min="4" max="4" width="19.125" style="149" customWidth="1"/>
    <col min="5" max="5" width="19.625" style="149" customWidth="1"/>
    <col min="6" max="6" width="21.5" style="149" customWidth="1"/>
    <col min="7" max="16384" width="8.875" style="149"/>
  </cols>
  <sheetData>
    <row r="1" spans="1:6" ht="20.25" x14ac:dyDescent="0.2">
      <c r="A1" s="57" t="s">
        <v>21</v>
      </c>
      <c r="B1" s="58" t="s">
        <v>22</v>
      </c>
      <c r="C1" s="58" t="s">
        <v>23</v>
      </c>
      <c r="D1" s="58" t="s">
        <v>24</v>
      </c>
      <c r="E1" s="58" t="s">
        <v>25</v>
      </c>
      <c r="F1" s="59" t="s">
        <v>47</v>
      </c>
    </row>
    <row r="2" spans="1:6" ht="40.5" x14ac:dyDescent="0.2">
      <c r="A2" s="54" t="s">
        <v>34</v>
      </c>
      <c r="B2" s="52" t="s">
        <v>35</v>
      </c>
      <c r="C2" s="52" t="s">
        <v>85</v>
      </c>
      <c r="D2" s="52" t="s">
        <v>86</v>
      </c>
      <c r="E2" s="52" t="s">
        <v>87</v>
      </c>
      <c r="F2" s="55" t="s">
        <v>39</v>
      </c>
    </row>
    <row r="3" spans="1:6" ht="40.5" x14ac:dyDescent="0.2">
      <c r="A3" s="81">
        <v>88</v>
      </c>
      <c r="B3" s="194">
        <v>43493</v>
      </c>
      <c r="C3" s="82" t="s">
        <v>541</v>
      </c>
      <c r="D3" s="82" t="s">
        <v>358</v>
      </c>
      <c r="E3" s="82"/>
      <c r="F3" s="91" t="s">
        <v>274</v>
      </c>
    </row>
    <row r="4" spans="1:6" ht="40.5" x14ac:dyDescent="0.2">
      <c r="A4" s="81">
        <v>89</v>
      </c>
      <c r="B4" s="194">
        <v>43500</v>
      </c>
      <c r="C4" s="82" t="s">
        <v>542</v>
      </c>
      <c r="D4" s="82" t="s">
        <v>357</v>
      </c>
      <c r="E4" s="82"/>
      <c r="F4" s="91" t="s">
        <v>274</v>
      </c>
    </row>
    <row r="5" spans="1:6" ht="40.5" x14ac:dyDescent="0.2">
      <c r="A5" s="81">
        <v>90</v>
      </c>
      <c r="B5" s="194">
        <v>43555</v>
      </c>
      <c r="C5" s="82" t="s">
        <v>543</v>
      </c>
      <c r="D5" s="82" t="s">
        <v>358</v>
      </c>
      <c r="E5" s="82"/>
      <c r="F5" s="91" t="s">
        <v>274</v>
      </c>
    </row>
    <row r="6" spans="1:6" ht="40.5" x14ac:dyDescent="0.2">
      <c r="A6" s="81">
        <v>91</v>
      </c>
      <c r="B6" s="194">
        <v>43577</v>
      </c>
      <c r="C6" s="82" t="s">
        <v>544</v>
      </c>
      <c r="D6" s="82" t="s">
        <v>358</v>
      </c>
      <c r="E6" s="82"/>
      <c r="F6" s="91" t="s">
        <v>274</v>
      </c>
    </row>
    <row r="7" spans="1:6" ht="40.5" x14ac:dyDescent="0.2">
      <c r="A7" s="81">
        <v>92</v>
      </c>
      <c r="B7" s="194">
        <v>43591</v>
      </c>
      <c r="C7" s="82" t="s">
        <v>545</v>
      </c>
      <c r="D7" s="82" t="s">
        <v>358</v>
      </c>
      <c r="E7" s="82"/>
      <c r="F7" s="91" t="s">
        <v>274</v>
      </c>
    </row>
    <row r="8" spans="1:6" ht="20.25" x14ac:dyDescent="0.2">
      <c r="A8" s="81">
        <v>1</v>
      </c>
      <c r="B8" s="194">
        <v>43674</v>
      </c>
      <c r="C8" s="82" t="s">
        <v>546</v>
      </c>
      <c r="D8" s="82" t="s">
        <v>358</v>
      </c>
      <c r="E8" s="82"/>
      <c r="F8" s="91" t="s">
        <v>358</v>
      </c>
    </row>
    <row r="9" spans="1:6" ht="40.5" x14ac:dyDescent="0.2">
      <c r="A9" s="81">
        <v>2</v>
      </c>
      <c r="B9" s="194">
        <v>43704</v>
      </c>
      <c r="C9" s="82" t="s">
        <v>547</v>
      </c>
      <c r="D9" s="82" t="s">
        <v>358</v>
      </c>
      <c r="E9" s="82"/>
      <c r="F9" s="91" t="s">
        <v>358</v>
      </c>
    </row>
    <row r="10" spans="1:6" ht="40.5" x14ac:dyDescent="0.2">
      <c r="A10" s="81">
        <v>3</v>
      </c>
      <c r="B10" s="194">
        <v>43717</v>
      </c>
      <c r="C10" s="82" t="s">
        <v>548</v>
      </c>
      <c r="D10" s="82" t="s">
        <v>358</v>
      </c>
      <c r="E10" s="82"/>
      <c r="F10" s="91" t="s">
        <v>358</v>
      </c>
    </row>
    <row r="11" spans="1:6" ht="60.75" x14ac:dyDescent="0.2">
      <c r="A11" s="81">
        <v>4</v>
      </c>
      <c r="B11" s="194">
        <v>43745</v>
      </c>
      <c r="C11" s="82" t="s">
        <v>549</v>
      </c>
      <c r="D11" s="82" t="s">
        <v>358</v>
      </c>
      <c r="E11" s="82"/>
      <c r="F11" s="91" t="s">
        <v>358</v>
      </c>
    </row>
    <row r="12" spans="1:6" ht="20.25" x14ac:dyDescent="0.2">
      <c r="A12" s="81">
        <v>5</v>
      </c>
      <c r="B12" s="194">
        <v>43780</v>
      </c>
      <c r="C12" s="195" t="s">
        <v>550</v>
      </c>
      <c r="D12" s="82" t="s">
        <v>358</v>
      </c>
      <c r="E12" s="82"/>
      <c r="F12" s="91" t="s">
        <v>358</v>
      </c>
    </row>
    <row r="13" spans="1:6" ht="20.25" x14ac:dyDescent="0.2">
      <c r="A13" s="81">
        <v>6</v>
      </c>
      <c r="B13" s="194">
        <v>43804</v>
      </c>
      <c r="C13" s="195" t="s">
        <v>551</v>
      </c>
      <c r="D13" s="82" t="s">
        <v>358</v>
      </c>
      <c r="E13" s="82"/>
      <c r="F13" s="91" t="s">
        <v>358</v>
      </c>
    </row>
    <row r="14" spans="1:6" ht="20.25" x14ac:dyDescent="0.2">
      <c r="A14" s="81"/>
      <c r="B14" s="82"/>
      <c r="C14" s="82"/>
      <c r="D14" s="82"/>
      <c r="E14" s="82"/>
      <c r="F14" s="91"/>
    </row>
    <row r="15" spans="1:6" ht="20.25" x14ac:dyDescent="0.2">
      <c r="A15" s="81"/>
      <c r="B15" s="82"/>
      <c r="C15" s="82"/>
      <c r="D15" s="82"/>
      <c r="E15" s="82"/>
      <c r="F15" s="91"/>
    </row>
    <row r="16" spans="1:6" ht="20.25" x14ac:dyDescent="0.2">
      <c r="A16" s="81"/>
      <c r="B16" s="82"/>
      <c r="C16" s="82"/>
      <c r="D16" s="82"/>
      <c r="E16" s="82"/>
      <c r="F16" s="91"/>
    </row>
    <row r="17" spans="1:6" ht="20.25" x14ac:dyDescent="0.2">
      <c r="A17" s="81"/>
      <c r="B17" s="82"/>
      <c r="C17" s="82"/>
      <c r="D17" s="82"/>
      <c r="E17" s="82"/>
      <c r="F17" s="91"/>
    </row>
    <row r="18" spans="1:6" ht="20.25" x14ac:dyDescent="0.2">
      <c r="A18" s="81"/>
      <c r="B18" s="82"/>
      <c r="C18" s="82"/>
      <c r="D18" s="82"/>
      <c r="E18" s="82"/>
      <c r="F18" s="91"/>
    </row>
    <row r="19" spans="1:6" ht="20.25" x14ac:dyDescent="0.2">
      <c r="A19" s="81"/>
      <c r="B19" s="82"/>
      <c r="C19" s="82"/>
      <c r="D19" s="82"/>
      <c r="E19" s="82"/>
      <c r="F19" s="91"/>
    </row>
    <row r="20" spans="1:6" ht="20.25" x14ac:dyDescent="0.2">
      <c r="A20" s="81"/>
      <c r="B20" s="82"/>
      <c r="C20" s="82"/>
      <c r="D20" s="82"/>
      <c r="E20" s="82"/>
      <c r="F20" s="91"/>
    </row>
    <row r="21" spans="1:6" ht="20.25" x14ac:dyDescent="0.2">
      <c r="A21" s="81"/>
      <c r="B21" s="82"/>
      <c r="C21" s="82"/>
      <c r="D21" s="82"/>
      <c r="E21" s="82"/>
      <c r="F21" s="91"/>
    </row>
    <row r="22" spans="1:6" ht="20.25" x14ac:dyDescent="0.2">
      <c r="A22" s="81"/>
      <c r="B22" s="82"/>
      <c r="C22" s="82"/>
      <c r="D22" s="82"/>
      <c r="E22" s="82"/>
      <c r="F22" s="91"/>
    </row>
    <row r="23" spans="1:6" ht="20.25" x14ac:dyDescent="0.2">
      <c r="A23" s="81"/>
      <c r="B23" s="82"/>
      <c r="C23" s="82"/>
      <c r="D23" s="82"/>
      <c r="E23" s="82"/>
      <c r="F23" s="91"/>
    </row>
    <row r="24" spans="1:6" ht="20.25" x14ac:dyDescent="0.2">
      <c r="A24" s="81"/>
      <c r="B24" s="82"/>
      <c r="C24" s="82"/>
      <c r="D24" s="82"/>
      <c r="E24" s="82"/>
      <c r="F24" s="91"/>
    </row>
    <row r="25" spans="1:6" ht="20.25" x14ac:dyDescent="0.2">
      <c r="A25" s="81"/>
      <c r="B25" s="82"/>
      <c r="C25" s="82"/>
      <c r="D25" s="82"/>
      <c r="E25" s="82"/>
      <c r="F25" s="91"/>
    </row>
    <row r="26" spans="1:6" ht="20.25" x14ac:dyDescent="0.2">
      <c r="A26" s="81"/>
      <c r="B26" s="82"/>
      <c r="C26" s="82"/>
      <c r="D26" s="82"/>
      <c r="E26" s="82"/>
      <c r="F26" s="91"/>
    </row>
    <row r="27" spans="1:6" ht="20.25" x14ac:dyDescent="0.2">
      <c r="A27" s="81"/>
      <c r="B27" s="82"/>
      <c r="C27" s="82"/>
      <c r="D27" s="82"/>
      <c r="E27" s="82"/>
      <c r="F27" s="9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rightToLeft="1" zoomScale="115" zoomScaleNormal="115" workbookViewId="0">
      <selection activeCell="H11" sqref="H11"/>
    </sheetView>
  </sheetViews>
  <sheetFormatPr defaultColWidth="8.875" defaultRowHeight="14.25" x14ac:dyDescent="0.2"/>
  <cols>
    <col min="1" max="2" width="10.375" customWidth="1"/>
    <col min="3" max="3" width="18" customWidth="1"/>
    <col min="4" max="4" width="24.5" customWidth="1"/>
    <col min="5" max="5" width="13.625" customWidth="1"/>
    <col min="6" max="6" width="15.125" customWidth="1"/>
  </cols>
  <sheetData>
    <row r="1" spans="1:6" ht="44.45" customHeight="1" thickBot="1" x14ac:dyDescent="0.25">
      <c r="A1" s="64" t="s">
        <v>21</v>
      </c>
      <c r="B1" s="64" t="s">
        <v>22</v>
      </c>
      <c r="C1" s="26" t="s">
        <v>23</v>
      </c>
      <c r="D1" s="64" t="s">
        <v>24</v>
      </c>
      <c r="E1" s="64" t="s">
        <v>25</v>
      </c>
      <c r="F1" s="26" t="s">
        <v>47</v>
      </c>
    </row>
    <row r="2" spans="1:6" ht="40.5" x14ac:dyDescent="0.2">
      <c r="A2" s="63" t="s">
        <v>34</v>
      </c>
      <c r="B2" s="63" t="s">
        <v>35</v>
      </c>
      <c r="C2" s="50" t="s">
        <v>88</v>
      </c>
      <c r="D2" s="63" t="s">
        <v>89</v>
      </c>
      <c r="E2" s="63" t="s">
        <v>31</v>
      </c>
      <c r="F2" s="50" t="s">
        <v>32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zoomScale="115" zoomScaleNormal="115" workbookViewId="0">
      <selection activeCell="H11" sqref="H11"/>
    </sheetView>
  </sheetViews>
  <sheetFormatPr defaultColWidth="8.875" defaultRowHeight="14.25" x14ac:dyDescent="0.2"/>
  <cols>
    <col min="1" max="1" width="17" customWidth="1"/>
    <col min="2" max="2" width="22.5" customWidth="1"/>
    <col min="3" max="3" width="18.875" customWidth="1"/>
    <col min="4" max="4" width="19.625" customWidth="1"/>
  </cols>
  <sheetData>
    <row r="1" spans="1:4" ht="21" thickBot="1" x14ac:dyDescent="0.25">
      <c r="A1" s="18" t="s">
        <v>21</v>
      </c>
      <c r="B1" s="16" t="s">
        <v>22</v>
      </c>
      <c r="C1" s="16" t="s">
        <v>23</v>
      </c>
      <c r="D1" s="16" t="s">
        <v>24</v>
      </c>
    </row>
    <row r="2" spans="1:4" ht="21" thickBot="1" x14ac:dyDescent="0.25">
      <c r="A2" s="17" t="s">
        <v>90</v>
      </c>
      <c r="B2" s="15" t="s">
        <v>91</v>
      </c>
      <c r="C2" s="15" t="s">
        <v>92</v>
      </c>
      <c r="D2" s="15" t="s">
        <v>93</v>
      </c>
    </row>
    <row r="3" spans="1:4" ht="21" thickBot="1" x14ac:dyDescent="0.25">
      <c r="A3" s="21"/>
      <c r="B3" s="22"/>
      <c r="C3" s="22"/>
      <c r="D3" s="22"/>
    </row>
    <row r="4" spans="1:4" ht="21" thickBot="1" x14ac:dyDescent="0.25">
      <c r="A4" s="66"/>
      <c r="B4" s="65"/>
      <c r="C4" s="65"/>
      <c r="D4" s="65"/>
    </row>
    <row r="5" spans="1:4" ht="21" thickBot="1" x14ac:dyDescent="0.25">
      <c r="A5" s="66"/>
      <c r="B5" s="65"/>
      <c r="C5" s="65"/>
      <c r="D5" s="65"/>
    </row>
    <row r="6" spans="1:4" ht="21" thickBot="1" x14ac:dyDescent="0.25">
      <c r="A6" s="66"/>
      <c r="B6" s="65"/>
      <c r="C6" s="65"/>
      <c r="D6" s="65"/>
    </row>
    <row r="7" spans="1:4" ht="20.25" x14ac:dyDescent="0.2">
      <c r="A7" s="67"/>
      <c r="B7" s="68"/>
      <c r="C7" s="68"/>
      <c r="D7" s="68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rightToLeft="1" workbookViewId="0">
      <selection activeCell="H11" sqref="H11"/>
    </sheetView>
  </sheetViews>
  <sheetFormatPr defaultColWidth="8.875" defaultRowHeight="14.25" x14ac:dyDescent="0.2"/>
  <cols>
    <col min="1" max="1" width="47.5" customWidth="1"/>
    <col min="2" max="4" width="17.125" customWidth="1"/>
    <col min="5" max="5" width="20.375" customWidth="1"/>
  </cols>
  <sheetData>
    <row r="1" spans="1:5" ht="112.35" customHeight="1" x14ac:dyDescent="0.2">
      <c r="A1" s="57" t="s">
        <v>21</v>
      </c>
      <c r="B1" s="58" t="s">
        <v>22</v>
      </c>
      <c r="C1" s="58" t="s">
        <v>23</v>
      </c>
      <c r="D1" s="58" t="s">
        <v>24</v>
      </c>
      <c r="E1" s="59" t="s">
        <v>25</v>
      </c>
    </row>
    <row r="2" spans="1:5" ht="121.5" x14ac:dyDescent="0.2">
      <c r="A2" s="54" t="s">
        <v>99</v>
      </c>
      <c r="B2" s="52" t="s">
        <v>94</v>
      </c>
      <c r="C2" s="52" t="s">
        <v>95</v>
      </c>
      <c r="D2" s="52" t="s">
        <v>96</v>
      </c>
      <c r="E2" s="55" t="s">
        <v>97</v>
      </c>
    </row>
    <row r="3" spans="1:5" x14ac:dyDescent="0.2">
      <c r="A3" s="33"/>
      <c r="B3" s="5"/>
      <c r="C3" s="5"/>
      <c r="D3" s="5"/>
      <c r="E3" s="35"/>
    </row>
    <row r="4" spans="1:5" x14ac:dyDescent="0.2">
      <c r="A4" s="38"/>
      <c r="B4" s="6"/>
      <c r="C4" s="6"/>
      <c r="D4" s="6"/>
      <c r="E4" s="39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rightToLeft="1" workbookViewId="0">
      <selection activeCell="H11" sqref="H11"/>
    </sheetView>
  </sheetViews>
  <sheetFormatPr defaultColWidth="8.875" defaultRowHeight="14.25" x14ac:dyDescent="0.2"/>
  <cols>
    <col min="1" max="1" width="19.125" customWidth="1"/>
    <col min="2" max="2" width="21" customWidth="1"/>
    <col min="3" max="3" width="18.375" customWidth="1"/>
  </cols>
  <sheetData>
    <row r="1" spans="1:3" ht="20.25" x14ac:dyDescent="0.2">
      <c r="A1" s="71" t="s">
        <v>21</v>
      </c>
      <c r="B1" s="71" t="s">
        <v>22</v>
      </c>
      <c r="C1" s="71" t="s">
        <v>23</v>
      </c>
    </row>
    <row r="2" spans="1:3" ht="20.25" x14ac:dyDescent="0.2">
      <c r="A2" s="53" t="s">
        <v>100</v>
      </c>
      <c r="B2" s="53" t="s">
        <v>101</v>
      </c>
      <c r="C2" s="53" t="s">
        <v>102</v>
      </c>
    </row>
    <row r="3" spans="1:3" ht="21" thickBot="1" x14ac:dyDescent="0.25">
      <c r="A3" s="69"/>
      <c r="B3" s="70"/>
      <c r="C3" s="70"/>
    </row>
    <row r="4" spans="1:3" ht="21" thickBot="1" x14ac:dyDescent="0.25">
      <c r="A4" s="69"/>
      <c r="B4" s="70"/>
      <c r="C4" s="70"/>
    </row>
    <row r="5" spans="1:3" ht="20.25" x14ac:dyDescent="0.2">
      <c r="A5" s="72"/>
      <c r="B5" s="73"/>
      <c r="C5" s="73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zoomScale="115" zoomScaleNormal="115" zoomScalePageLayoutView="80" workbookViewId="0">
      <selection activeCell="A9" sqref="A9"/>
    </sheetView>
  </sheetViews>
  <sheetFormatPr defaultColWidth="8.875" defaultRowHeight="14.25" x14ac:dyDescent="0.2"/>
  <cols>
    <col min="1" max="1" width="27.125" style="74" customWidth="1"/>
    <col min="2" max="2" width="26.375" customWidth="1"/>
    <col min="3" max="3" width="31.375" customWidth="1"/>
    <col min="4" max="4" width="22.875" customWidth="1"/>
  </cols>
  <sheetData>
    <row r="1" spans="1:4" ht="20.25" x14ac:dyDescent="0.2">
      <c r="A1" s="80" t="s">
        <v>122</v>
      </c>
      <c r="B1" s="80" t="s">
        <v>103</v>
      </c>
      <c r="C1" s="80" t="s">
        <v>119</v>
      </c>
      <c r="D1" s="80" t="s">
        <v>33</v>
      </c>
    </row>
    <row r="2" spans="1:4" ht="20.45" customHeight="1" x14ac:dyDescent="0.2">
      <c r="A2" s="83" t="s">
        <v>104</v>
      </c>
      <c r="B2" s="51" t="s">
        <v>274</v>
      </c>
      <c r="C2" s="77" t="s">
        <v>274</v>
      </c>
      <c r="D2" s="56"/>
    </row>
    <row r="3" spans="1:4" ht="20.25" x14ac:dyDescent="0.2">
      <c r="A3" s="83" t="s">
        <v>105</v>
      </c>
      <c r="B3" s="78" t="s">
        <v>274</v>
      </c>
      <c r="C3" s="78" t="s">
        <v>274</v>
      </c>
      <c r="D3" s="79"/>
    </row>
    <row r="4" spans="1:4" ht="20.25" x14ac:dyDescent="0.2">
      <c r="A4" s="83" t="s">
        <v>120</v>
      </c>
      <c r="B4" s="51" t="s">
        <v>274</v>
      </c>
      <c r="C4" s="51" t="s">
        <v>274</v>
      </c>
      <c r="D4" s="56"/>
    </row>
    <row r="5" spans="1:4" ht="20.25" x14ac:dyDescent="0.2">
      <c r="A5" s="83" t="s">
        <v>106</v>
      </c>
      <c r="B5" s="51" t="s">
        <v>274</v>
      </c>
      <c r="C5" s="51" t="s">
        <v>274</v>
      </c>
      <c r="D5" s="56"/>
    </row>
    <row r="6" spans="1:4" ht="20.25" x14ac:dyDescent="0.2">
      <c r="A6" s="83" t="s">
        <v>107</v>
      </c>
      <c r="B6" s="51" t="s">
        <v>274</v>
      </c>
      <c r="C6" s="51" t="s">
        <v>274</v>
      </c>
      <c r="D6" s="56"/>
    </row>
    <row r="7" spans="1:4" ht="19.7" customHeight="1" x14ac:dyDescent="0.2">
      <c r="A7" s="83" t="s">
        <v>109</v>
      </c>
      <c r="B7" s="51" t="s">
        <v>274</v>
      </c>
      <c r="C7" s="51" t="s">
        <v>274</v>
      </c>
      <c r="D7" s="56"/>
    </row>
    <row r="8" spans="1:4" ht="20.25" x14ac:dyDescent="0.2">
      <c r="A8" s="83" t="s">
        <v>121</v>
      </c>
      <c r="B8" s="51" t="s">
        <v>274</v>
      </c>
      <c r="C8" s="51" t="s">
        <v>274</v>
      </c>
      <c r="D8" s="56"/>
    </row>
    <row r="9" spans="1:4" ht="20.25" x14ac:dyDescent="0.2">
      <c r="A9" s="84" t="s">
        <v>108</v>
      </c>
      <c r="B9" s="61"/>
      <c r="C9" s="61"/>
      <c r="D9" s="62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rightToLeft="1" zoomScale="115" zoomScaleNormal="115" workbookViewId="0">
      <selection activeCell="A4" sqref="A4"/>
    </sheetView>
  </sheetViews>
  <sheetFormatPr defaultColWidth="8.875" defaultRowHeight="14.25" x14ac:dyDescent="0.2"/>
  <cols>
    <col min="1" max="1" width="23.875" customWidth="1"/>
    <col min="2" max="2" width="20.125" customWidth="1"/>
    <col min="3" max="3" width="18.5" customWidth="1"/>
    <col min="4" max="4" width="23.125" customWidth="1"/>
  </cols>
  <sheetData>
    <row r="1" spans="1:4" ht="20.25" x14ac:dyDescent="0.2">
      <c r="A1" t="s">
        <v>21</v>
      </c>
      <c r="B1" s="80" t="s">
        <v>22</v>
      </c>
      <c r="C1" s="80" t="s">
        <v>23</v>
      </c>
      <c r="D1" s="80" t="s">
        <v>24</v>
      </c>
    </row>
    <row r="2" spans="1:4" ht="40.5" x14ac:dyDescent="0.2">
      <c r="B2" s="80" t="s">
        <v>103</v>
      </c>
      <c r="C2" s="80" t="s">
        <v>119</v>
      </c>
      <c r="D2" s="80" t="s">
        <v>33</v>
      </c>
    </row>
    <row r="3" spans="1:4" ht="21" thickBot="1" x14ac:dyDescent="0.25">
      <c r="A3" s="75" t="s">
        <v>110</v>
      </c>
      <c r="B3" s="16" t="s">
        <v>274</v>
      </c>
      <c r="C3" s="16" t="s">
        <v>274</v>
      </c>
      <c r="D3" s="16"/>
    </row>
    <row r="4" spans="1:4" ht="21" thickBot="1" x14ac:dyDescent="0.25">
      <c r="A4" s="75" t="s">
        <v>111</v>
      </c>
      <c r="B4" s="16" t="s">
        <v>274</v>
      </c>
      <c r="C4" s="16" t="s">
        <v>274</v>
      </c>
      <c r="D4" s="16"/>
    </row>
    <row r="5" spans="1:4" ht="21" thickBot="1" x14ac:dyDescent="0.25">
      <c r="A5" s="75" t="s">
        <v>112</v>
      </c>
      <c r="B5" s="16" t="s">
        <v>274</v>
      </c>
      <c r="C5" s="16" t="s">
        <v>274</v>
      </c>
      <c r="D5" s="16"/>
    </row>
    <row r="6" spans="1:4" ht="21" thickBot="1" x14ac:dyDescent="0.25">
      <c r="A6" s="75" t="s">
        <v>113</v>
      </c>
      <c r="B6" s="16" t="s">
        <v>274</v>
      </c>
      <c r="C6" s="16" t="s">
        <v>274</v>
      </c>
      <c r="D6" s="16"/>
    </row>
    <row r="7" spans="1:4" ht="21" thickBot="1" x14ac:dyDescent="0.25">
      <c r="A7" s="75" t="s">
        <v>114</v>
      </c>
      <c r="B7" s="16" t="s">
        <v>274</v>
      </c>
      <c r="C7" s="16" t="s">
        <v>274</v>
      </c>
      <c r="D7" s="16"/>
    </row>
    <row r="8" spans="1:4" ht="21" thickBot="1" x14ac:dyDescent="0.25">
      <c r="A8" s="75" t="s">
        <v>115</v>
      </c>
      <c r="B8" s="16" t="s">
        <v>274</v>
      </c>
      <c r="C8" s="16" t="s">
        <v>274</v>
      </c>
      <c r="D8" s="16"/>
    </row>
    <row r="9" spans="1:4" ht="21" thickBot="1" x14ac:dyDescent="0.25">
      <c r="A9" s="75" t="s">
        <v>116</v>
      </c>
      <c r="B9" s="16" t="s">
        <v>274</v>
      </c>
      <c r="C9" s="16" t="s">
        <v>274</v>
      </c>
      <c r="D9" s="16"/>
    </row>
    <row r="10" spans="1:4" ht="21" thickBot="1" x14ac:dyDescent="0.25">
      <c r="A10" s="75" t="s">
        <v>117</v>
      </c>
      <c r="B10" s="16" t="s">
        <v>274</v>
      </c>
      <c r="C10" s="16" t="s">
        <v>274</v>
      </c>
      <c r="D10" s="16"/>
    </row>
    <row r="11" spans="1:4" ht="20.25" x14ac:dyDescent="0.2">
      <c r="A11" s="85" t="s">
        <v>118</v>
      </c>
      <c r="B11" s="22" t="s">
        <v>274</v>
      </c>
      <c r="C11" s="22" t="s">
        <v>274</v>
      </c>
      <c r="D11" s="22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rightToLeft="1" workbookViewId="0">
      <selection activeCell="D5" sqref="D5"/>
    </sheetView>
  </sheetViews>
  <sheetFormatPr defaultColWidth="8.875" defaultRowHeight="14.25" x14ac:dyDescent="0.2"/>
  <cols>
    <col min="1" max="1" width="25.5" customWidth="1"/>
    <col min="2" max="2" width="28.875" customWidth="1"/>
  </cols>
  <sheetData>
    <row r="1" spans="1:2" ht="20.25" x14ac:dyDescent="0.2">
      <c r="A1" s="88" t="s">
        <v>21</v>
      </c>
      <c r="B1" s="89" t="s">
        <v>22</v>
      </c>
    </row>
    <row r="2" spans="1:2" ht="20.25" x14ac:dyDescent="0.2">
      <c r="A2" s="86" t="s">
        <v>48</v>
      </c>
      <c r="B2" s="87" t="s">
        <v>123</v>
      </c>
    </row>
    <row r="3" spans="1:2" x14ac:dyDescent="0.2">
      <c r="A3" t="s">
        <v>504</v>
      </c>
      <c r="B3" t="s">
        <v>359</v>
      </c>
    </row>
    <row r="4" spans="1:2" x14ac:dyDescent="0.2">
      <c r="A4" t="s">
        <v>505</v>
      </c>
      <c r="B4" t="s">
        <v>273</v>
      </c>
    </row>
    <row r="5" spans="1:2" x14ac:dyDescent="0.2">
      <c r="A5" t="s">
        <v>341</v>
      </c>
      <c r="B5" t="s">
        <v>278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workbookViewId="0">
      <selection activeCell="A3" sqref="A3"/>
    </sheetView>
  </sheetViews>
  <sheetFormatPr defaultColWidth="8.875" defaultRowHeight="14.25" x14ac:dyDescent="0.2"/>
  <cols>
    <col min="1" max="1" width="19.875" customWidth="1"/>
    <col min="2" max="3" width="23.375" customWidth="1"/>
    <col min="4" max="4" width="19.625" customWidth="1"/>
    <col min="5" max="5" width="19.375" customWidth="1"/>
  </cols>
  <sheetData>
    <row r="1" spans="1:5" ht="18.75" x14ac:dyDescent="0.2">
      <c r="A1" s="1" t="s">
        <v>21</v>
      </c>
      <c r="B1" s="2" t="s">
        <v>22</v>
      </c>
      <c r="C1" s="2" t="s">
        <v>23</v>
      </c>
      <c r="D1" s="2" t="s">
        <v>24</v>
      </c>
      <c r="E1" s="2" t="s">
        <v>25</v>
      </c>
    </row>
    <row r="2" spans="1:5" ht="37.5" x14ac:dyDescent="0.2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</row>
    <row r="3" spans="1:5" ht="18.75" x14ac:dyDescent="0.2">
      <c r="A3" s="4" t="s">
        <v>269</v>
      </c>
      <c r="B3" s="4"/>
      <c r="C3" s="4"/>
      <c r="D3" s="4"/>
      <c r="E3" s="4"/>
    </row>
    <row r="4" spans="1:5" ht="18.75" x14ac:dyDescent="0.2">
      <c r="A4" s="4"/>
      <c r="B4" s="4"/>
      <c r="C4" s="4"/>
      <c r="D4" s="4"/>
      <c r="E4" s="4"/>
    </row>
    <row r="5" spans="1:5" x14ac:dyDescent="0.2">
      <c r="A5" s="5"/>
      <c r="B5" s="5"/>
      <c r="C5" s="5"/>
      <c r="D5" s="5"/>
      <c r="E5" s="5"/>
    </row>
    <row r="6" spans="1:5" x14ac:dyDescent="0.2">
      <c r="A6" s="5"/>
      <c r="B6" s="5"/>
      <c r="C6" s="5"/>
      <c r="D6" s="5"/>
      <c r="E6" s="5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  <row r="10" spans="1:5" x14ac:dyDescent="0.2">
      <c r="A10" s="5"/>
      <c r="B10" s="5"/>
      <c r="C10" s="5"/>
      <c r="D10" s="5"/>
      <c r="E10" s="5"/>
    </row>
    <row r="11" spans="1:5" x14ac:dyDescent="0.2">
      <c r="A11" s="5"/>
      <c r="B11" s="5"/>
      <c r="C11" s="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5"/>
      <c r="B13" s="5"/>
      <c r="C13" s="5"/>
      <c r="D13" s="5"/>
      <c r="E13" s="5"/>
    </row>
    <row r="14" spans="1:5" x14ac:dyDescent="0.2">
      <c r="A14" s="6"/>
      <c r="B14" s="6"/>
      <c r="C14" s="6"/>
      <c r="D14" s="6"/>
      <c r="E14" s="6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workbookViewId="0">
      <selection activeCell="C11" sqref="C11"/>
    </sheetView>
  </sheetViews>
  <sheetFormatPr defaultColWidth="8.875" defaultRowHeight="14.25" x14ac:dyDescent="0.2"/>
  <cols>
    <col min="1" max="2" width="10.375" customWidth="1"/>
    <col min="3" max="3" width="24.5" customWidth="1"/>
    <col min="4" max="4" width="10.375" customWidth="1"/>
    <col min="5" max="5" width="15.375" customWidth="1"/>
    <col min="6" max="6" width="14.5" customWidth="1"/>
  </cols>
  <sheetData>
    <row r="1" spans="1:6" ht="20.25" x14ac:dyDescent="0.2">
      <c r="A1" s="57" t="s">
        <v>21</v>
      </c>
      <c r="B1" s="58" t="s">
        <v>22</v>
      </c>
      <c r="C1" s="58" t="s">
        <v>23</v>
      </c>
      <c r="D1" s="58" t="s">
        <v>24</v>
      </c>
      <c r="E1" s="58" t="s">
        <v>25</v>
      </c>
      <c r="F1" s="59" t="s">
        <v>47</v>
      </c>
    </row>
    <row r="2" spans="1:6" ht="40.5" x14ac:dyDescent="0.2">
      <c r="A2" s="54" t="s">
        <v>124</v>
      </c>
      <c r="B2" s="52" t="s">
        <v>125</v>
      </c>
      <c r="C2" s="52" t="s">
        <v>126</v>
      </c>
      <c r="D2" s="52" t="s">
        <v>125</v>
      </c>
      <c r="E2" s="52" t="s">
        <v>127</v>
      </c>
      <c r="F2" s="55" t="s">
        <v>128</v>
      </c>
    </row>
    <row r="3" spans="1:6" ht="20.25" x14ac:dyDescent="0.2">
      <c r="A3" s="60"/>
      <c r="B3" s="61"/>
      <c r="C3" s="61"/>
      <c r="D3" s="61"/>
      <c r="E3" s="61"/>
      <c r="F3" s="39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rightToLeft="1" zoomScale="85" zoomScaleNormal="85" zoomScalePageLayoutView="85" workbookViewId="0">
      <selection activeCell="C6" sqref="C6"/>
    </sheetView>
  </sheetViews>
  <sheetFormatPr defaultColWidth="8.875" defaultRowHeight="14.25" x14ac:dyDescent="0.2"/>
  <cols>
    <col min="1" max="1" width="10.375" customWidth="1"/>
    <col min="2" max="2" width="26.875" customWidth="1"/>
    <col min="3" max="3" width="20.125" customWidth="1"/>
    <col min="4" max="4" width="18" customWidth="1"/>
    <col min="5" max="5" width="13.625" customWidth="1"/>
    <col min="6" max="7" width="10.375" customWidth="1"/>
  </cols>
  <sheetData>
    <row r="1" spans="1:7" ht="20.25" x14ac:dyDescent="0.2">
      <c r="A1" s="57" t="s">
        <v>21</v>
      </c>
      <c r="B1" s="80" t="s">
        <v>22</v>
      </c>
      <c r="C1" s="80" t="s">
        <v>23</v>
      </c>
      <c r="D1" s="80" t="s">
        <v>24</v>
      </c>
      <c r="E1" s="58" t="s">
        <v>25</v>
      </c>
      <c r="F1" s="58" t="s">
        <v>47</v>
      </c>
      <c r="G1" s="59" t="s">
        <v>60</v>
      </c>
    </row>
    <row r="2" spans="1:7" ht="40.5" x14ac:dyDescent="0.2">
      <c r="A2" s="54" t="s">
        <v>135</v>
      </c>
      <c r="B2" s="76" t="s">
        <v>134</v>
      </c>
      <c r="C2" s="76" t="s">
        <v>129</v>
      </c>
      <c r="D2" s="76" t="s">
        <v>133</v>
      </c>
      <c r="E2" s="52" t="s">
        <v>130</v>
      </c>
      <c r="F2" s="52" t="s">
        <v>131</v>
      </c>
      <c r="G2" s="55" t="s">
        <v>132</v>
      </c>
    </row>
    <row r="3" spans="1:7" ht="20.25" x14ac:dyDescent="0.2">
      <c r="A3" s="60"/>
      <c r="B3" s="61"/>
      <c r="C3" s="90"/>
      <c r="D3" s="61"/>
      <c r="E3" s="61"/>
      <c r="F3" s="61"/>
      <c r="G3" s="62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rightToLeft="1" workbookViewId="0">
      <selection activeCell="D12" sqref="D12"/>
    </sheetView>
  </sheetViews>
  <sheetFormatPr defaultColWidth="8.875" defaultRowHeight="14.25" x14ac:dyDescent="0.2"/>
  <cols>
    <col min="1" max="1" width="23.375" customWidth="1"/>
    <col min="2" max="2" width="26.5" customWidth="1"/>
    <col min="3" max="3" width="15.5" customWidth="1"/>
  </cols>
  <sheetData>
    <row r="1" spans="1:3" ht="20.25" x14ac:dyDescent="0.2">
      <c r="A1" s="57" t="s">
        <v>21</v>
      </c>
      <c r="B1" s="58" t="s">
        <v>22</v>
      </c>
      <c r="C1" s="59" t="s">
        <v>23</v>
      </c>
    </row>
    <row r="2" spans="1:3" ht="20.25" x14ac:dyDescent="0.2">
      <c r="A2" s="54" t="s">
        <v>136</v>
      </c>
      <c r="B2" s="52" t="s">
        <v>137</v>
      </c>
      <c r="C2" s="55" t="s">
        <v>138</v>
      </c>
    </row>
    <row r="3" spans="1:3" ht="20.25" x14ac:dyDescent="0.2">
      <c r="A3" s="54"/>
      <c r="B3" s="52"/>
      <c r="C3" s="55"/>
    </row>
    <row r="4" spans="1:3" ht="20.25" x14ac:dyDescent="0.2">
      <c r="A4" s="81"/>
      <c r="B4" s="82"/>
      <c r="C4" s="91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rightToLeft="1" workbookViewId="0">
      <selection activeCell="B16" sqref="B16"/>
    </sheetView>
  </sheetViews>
  <sheetFormatPr defaultColWidth="8.875" defaultRowHeight="14.25" x14ac:dyDescent="0.2"/>
  <cols>
    <col min="1" max="1" width="14.125" customWidth="1"/>
    <col min="2" max="2" width="20.125" customWidth="1"/>
    <col min="3" max="3" width="14.875" customWidth="1"/>
    <col min="4" max="4" width="10.375" customWidth="1"/>
  </cols>
  <sheetData>
    <row r="1" spans="1:4" ht="20.25" x14ac:dyDescent="0.2">
      <c r="A1" s="57" t="s">
        <v>21</v>
      </c>
      <c r="B1" s="58" t="s">
        <v>22</v>
      </c>
      <c r="C1" s="58" t="s">
        <v>23</v>
      </c>
      <c r="D1" s="59" t="s">
        <v>24</v>
      </c>
    </row>
    <row r="2" spans="1:4" ht="20.25" x14ac:dyDescent="0.2">
      <c r="A2" s="54" t="s">
        <v>31</v>
      </c>
      <c r="B2" s="52" t="s">
        <v>140</v>
      </c>
      <c r="C2" s="52" t="s">
        <v>141</v>
      </c>
      <c r="D2" s="55" t="s">
        <v>139</v>
      </c>
    </row>
    <row r="3" spans="1:4" ht="20.25" x14ac:dyDescent="0.2">
      <c r="A3" s="60"/>
      <c r="B3" s="61"/>
      <c r="C3" s="61"/>
      <c r="D3" s="62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8"/>
  <sheetViews>
    <sheetView rightToLeft="1" workbookViewId="0">
      <selection activeCell="C45" sqref="C45"/>
    </sheetView>
  </sheetViews>
  <sheetFormatPr defaultColWidth="8.875" defaultRowHeight="14.25" x14ac:dyDescent="0.2"/>
  <cols>
    <col min="2" max="2" width="33.625" customWidth="1"/>
    <col min="3" max="3" width="17.375" style="149" customWidth="1"/>
    <col min="4" max="4" width="41.625" customWidth="1"/>
  </cols>
  <sheetData>
    <row r="2" spans="2:4" ht="27.75" customHeight="1" thickBot="1" x14ac:dyDescent="0.4">
      <c r="B2" s="197" t="s">
        <v>223</v>
      </c>
      <c r="C2" s="197"/>
      <c r="D2" s="197"/>
    </row>
    <row r="3" spans="2:4" ht="15.75" thickTop="1" thickBot="1" x14ac:dyDescent="0.25">
      <c r="B3" s="114"/>
      <c r="C3" s="142"/>
      <c r="D3" s="114"/>
    </row>
    <row r="4" spans="2:4" ht="21.75" thickTop="1" thickBot="1" x14ac:dyDescent="0.35">
      <c r="B4" s="113" t="s">
        <v>222</v>
      </c>
      <c r="C4" s="143" t="s">
        <v>221</v>
      </c>
      <c r="D4" s="113" t="s">
        <v>220</v>
      </c>
    </row>
    <row r="5" spans="2:4" ht="18.75" thickTop="1" x14ac:dyDescent="0.25">
      <c r="B5" s="110" t="s">
        <v>219</v>
      </c>
      <c r="C5" s="144"/>
      <c r="D5" s="109"/>
    </row>
    <row r="6" spans="2:4" x14ac:dyDescent="0.2">
      <c r="B6" s="112" t="s">
        <v>217</v>
      </c>
      <c r="C6" s="145">
        <v>811838</v>
      </c>
      <c r="D6" s="111"/>
    </row>
    <row r="7" spans="2:4" x14ac:dyDescent="0.2">
      <c r="B7" s="112" t="s">
        <v>216</v>
      </c>
      <c r="C7" s="145">
        <v>433210</v>
      </c>
      <c r="D7" s="111"/>
    </row>
    <row r="8" spans="2:4" x14ac:dyDescent="0.2">
      <c r="B8" s="112" t="s">
        <v>215</v>
      </c>
      <c r="C8" s="145">
        <v>0</v>
      </c>
      <c r="D8" s="111"/>
    </row>
    <row r="9" spans="2:4" x14ac:dyDescent="0.2">
      <c r="B9" s="112" t="s">
        <v>214</v>
      </c>
      <c r="C9" s="145">
        <v>0</v>
      </c>
      <c r="D9" s="111"/>
    </row>
    <row r="10" spans="2:4" x14ac:dyDescent="0.2">
      <c r="B10" s="112" t="s">
        <v>252</v>
      </c>
      <c r="C10" s="145">
        <f>SUM(C6:C9)</f>
        <v>1245048</v>
      </c>
      <c r="D10" s="111"/>
    </row>
    <row r="11" spans="2:4" ht="18" x14ac:dyDescent="0.25">
      <c r="B11" s="110" t="s">
        <v>218</v>
      </c>
      <c r="C11" s="144"/>
      <c r="D11" s="109"/>
    </row>
    <row r="12" spans="2:4" x14ac:dyDescent="0.2">
      <c r="B12" s="112" t="s">
        <v>217</v>
      </c>
      <c r="C12" s="145"/>
      <c r="D12" s="111"/>
    </row>
    <row r="13" spans="2:4" x14ac:dyDescent="0.2">
      <c r="B13" s="112" t="s">
        <v>216</v>
      </c>
      <c r="C13" s="145">
        <v>128860</v>
      </c>
      <c r="D13" s="111"/>
    </row>
    <row r="14" spans="2:4" x14ac:dyDescent="0.2">
      <c r="B14" s="112" t="s">
        <v>215</v>
      </c>
      <c r="C14" s="145">
        <v>0</v>
      </c>
      <c r="D14" s="111"/>
    </row>
    <row r="15" spans="2:4" x14ac:dyDescent="0.2">
      <c r="B15" s="112" t="s">
        <v>214</v>
      </c>
      <c r="C15" s="145"/>
      <c r="D15" s="111"/>
    </row>
    <row r="16" spans="2:4" x14ac:dyDescent="0.2">
      <c r="B16" s="112" t="s">
        <v>253</v>
      </c>
      <c r="C16" s="145">
        <f>SUM(C13:C15)</f>
        <v>128860</v>
      </c>
      <c r="D16" s="111"/>
    </row>
    <row r="17" spans="2:4" ht="18" x14ac:dyDescent="0.25">
      <c r="B17" s="110" t="s">
        <v>213</v>
      </c>
      <c r="C17" s="144"/>
      <c r="D17" s="109"/>
    </row>
    <row r="18" spans="2:4" x14ac:dyDescent="0.2">
      <c r="B18" s="112" t="s">
        <v>212</v>
      </c>
      <c r="C18" s="145">
        <v>892000</v>
      </c>
      <c r="D18" s="111"/>
    </row>
    <row r="19" spans="2:4" x14ac:dyDescent="0.2">
      <c r="B19" s="112" t="s">
        <v>211</v>
      </c>
      <c r="C19" s="145">
        <v>0</v>
      </c>
      <c r="D19" s="111"/>
    </row>
    <row r="20" spans="2:4" x14ac:dyDescent="0.2">
      <c r="B20" s="112" t="s">
        <v>254</v>
      </c>
      <c r="C20" s="145">
        <f>SUM(C18:C19)</f>
        <v>892000</v>
      </c>
      <c r="D20" s="111"/>
    </row>
    <row r="21" spans="2:4" ht="18" x14ac:dyDescent="0.25">
      <c r="B21" s="110" t="s">
        <v>210</v>
      </c>
      <c r="C21" s="144"/>
      <c r="D21" s="109"/>
    </row>
    <row r="22" spans="2:4" x14ac:dyDescent="0.2">
      <c r="B22" s="112" t="s">
        <v>209</v>
      </c>
      <c r="C22" s="145">
        <v>848495</v>
      </c>
      <c r="D22" s="111"/>
    </row>
    <row r="23" spans="2:4" x14ac:dyDescent="0.2">
      <c r="B23" s="112" t="s">
        <v>208</v>
      </c>
      <c r="C23" s="145">
        <v>0</v>
      </c>
      <c r="D23" s="111"/>
    </row>
    <row r="24" spans="2:4" x14ac:dyDescent="0.2">
      <c r="B24" s="112" t="s">
        <v>255</v>
      </c>
      <c r="C24" s="145">
        <f>SUM(C22:C23)</f>
        <v>848495</v>
      </c>
      <c r="D24" s="111"/>
    </row>
    <row r="25" spans="2:4" ht="18" x14ac:dyDescent="0.25">
      <c r="B25" s="110" t="s">
        <v>207</v>
      </c>
      <c r="C25" s="144"/>
      <c r="D25" s="109"/>
    </row>
    <row r="26" spans="2:4" x14ac:dyDescent="0.2">
      <c r="B26" s="112" t="s">
        <v>206</v>
      </c>
      <c r="C26" s="145">
        <v>89638</v>
      </c>
      <c r="D26" s="111"/>
    </row>
    <row r="27" spans="2:4" x14ac:dyDescent="0.2">
      <c r="B27" s="112" t="s">
        <v>205</v>
      </c>
      <c r="C27" s="145">
        <v>525700</v>
      </c>
      <c r="D27" s="111"/>
    </row>
    <row r="28" spans="2:4" x14ac:dyDescent="0.2">
      <c r="B28" s="112" t="s">
        <v>204</v>
      </c>
      <c r="C28" s="145"/>
      <c r="D28" s="111"/>
    </row>
    <row r="29" spans="2:4" x14ac:dyDescent="0.2">
      <c r="B29" s="112" t="s">
        <v>303</v>
      </c>
      <c r="C29" s="145">
        <f>SUM(C26:C28)</f>
        <v>615338</v>
      </c>
      <c r="D29" s="111"/>
    </row>
    <row r="30" spans="2:4" ht="18" x14ac:dyDescent="0.25">
      <c r="B30" s="110" t="s">
        <v>256</v>
      </c>
      <c r="C30" s="144"/>
      <c r="D30" s="109"/>
    </row>
    <row r="31" spans="2:4" x14ac:dyDescent="0.2">
      <c r="B31" s="111" t="s">
        <v>203</v>
      </c>
      <c r="C31" s="145">
        <v>11500</v>
      </c>
      <c r="D31" s="111"/>
    </row>
    <row r="32" spans="2:4" x14ac:dyDescent="0.2">
      <c r="B32" s="111" t="s">
        <v>202</v>
      </c>
      <c r="C32" s="145">
        <v>0</v>
      </c>
      <c r="D32" s="111"/>
    </row>
    <row r="33" spans="2:4" x14ac:dyDescent="0.2">
      <c r="B33" s="111" t="s">
        <v>201</v>
      </c>
      <c r="C33" s="145">
        <v>68000</v>
      </c>
      <c r="D33" s="111"/>
    </row>
    <row r="34" spans="2:4" x14ac:dyDescent="0.2">
      <c r="B34" s="111" t="s">
        <v>200</v>
      </c>
      <c r="C34" s="145">
        <v>20000</v>
      </c>
      <c r="D34" s="111" t="s">
        <v>506</v>
      </c>
    </row>
    <row r="35" spans="2:4" x14ac:dyDescent="0.2">
      <c r="B35" s="111" t="s">
        <v>199</v>
      </c>
      <c r="C35" s="145">
        <v>0</v>
      </c>
      <c r="D35" s="111"/>
    </row>
    <row r="36" spans="2:4" x14ac:dyDescent="0.2">
      <c r="B36" s="111" t="s">
        <v>198</v>
      </c>
      <c r="C36" s="145">
        <v>0</v>
      </c>
      <c r="D36" s="111"/>
    </row>
    <row r="37" spans="2:4" x14ac:dyDescent="0.2">
      <c r="B37" s="111" t="s">
        <v>197</v>
      </c>
      <c r="C37" s="145">
        <v>0</v>
      </c>
      <c r="D37" s="111"/>
    </row>
    <row r="38" spans="2:4" x14ac:dyDescent="0.2">
      <c r="B38" s="111" t="s">
        <v>257</v>
      </c>
      <c r="C38" s="145">
        <f>SUM(C31:C37)</f>
        <v>99500</v>
      </c>
      <c r="D38" s="111"/>
    </row>
    <row r="39" spans="2:4" ht="18" x14ac:dyDescent="0.25">
      <c r="B39" s="110" t="s">
        <v>196</v>
      </c>
      <c r="C39" s="144"/>
      <c r="D39" s="109"/>
    </row>
    <row r="40" spans="2:4" ht="18" x14ac:dyDescent="0.25">
      <c r="B40" s="108" t="s">
        <v>304</v>
      </c>
      <c r="C40" s="146">
        <v>1300</v>
      </c>
      <c r="D40" s="107"/>
    </row>
    <row r="41" spans="2:4" ht="18" x14ac:dyDescent="0.25">
      <c r="B41" s="108" t="s">
        <v>305</v>
      </c>
      <c r="C41" s="146"/>
      <c r="D41" s="107"/>
    </row>
    <row r="42" spans="2:4" ht="18" x14ac:dyDescent="0.25">
      <c r="B42" s="108" t="s">
        <v>306</v>
      </c>
      <c r="C42" s="146">
        <v>0</v>
      </c>
      <c r="D42" s="107"/>
    </row>
    <row r="43" spans="2:4" ht="18" x14ac:dyDescent="0.25">
      <c r="B43" s="108" t="s">
        <v>307</v>
      </c>
      <c r="C43" s="146">
        <v>0</v>
      </c>
      <c r="D43" s="107"/>
    </row>
    <row r="44" spans="2:4" ht="18" x14ac:dyDescent="0.25">
      <c r="B44" s="108" t="s">
        <v>308</v>
      </c>
      <c r="C44" s="146">
        <v>811838</v>
      </c>
      <c r="D44" s="107"/>
    </row>
    <row r="45" spans="2:4" ht="18" x14ac:dyDescent="0.25">
      <c r="B45" s="108" t="s">
        <v>309</v>
      </c>
      <c r="C45" s="146"/>
      <c r="D45" s="107"/>
    </row>
    <row r="46" spans="2:4" ht="15" thickBot="1" x14ac:dyDescent="0.25">
      <c r="B46" s="106" t="s">
        <v>15</v>
      </c>
      <c r="C46" s="147">
        <f>SUM(C42:C45)</f>
        <v>811838</v>
      </c>
      <c r="D46" s="105"/>
    </row>
    <row r="47" spans="2:4" ht="19.5" thickTop="1" thickBot="1" x14ac:dyDescent="0.3">
      <c r="B47" s="104" t="s">
        <v>195</v>
      </c>
      <c r="C47" s="148">
        <f>SUM(C42:C46)</f>
        <v>1623676</v>
      </c>
      <c r="D47" s="103"/>
    </row>
    <row r="48" spans="2:4" ht="15" thickTop="1" x14ac:dyDescent="0.2"/>
  </sheetData>
  <mergeCells count="1">
    <mergeCell ref="B2:D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rightToLeft="1" topLeftCell="A19" workbookViewId="0">
      <selection activeCell="C25" sqref="C25"/>
    </sheetView>
  </sheetViews>
  <sheetFormatPr defaultColWidth="8.875" defaultRowHeight="14.25" x14ac:dyDescent="0.2"/>
  <cols>
    <col min="2" max="2" width="35.125" bestFit="1" customWidth="1"/>
    <col min="3" max="3" width="17.125" style="149" bestFit="1" customWidth="1"/>
    <col min="4" max="4" width="12.625" customWidth="1"/>
    <col min="5" max="5" width="17.5" customWidth="1"/>
    <col min="6" max="6" width="15.125" bestFit="1" customWidth="1"/>
    <col min="7" max="7" width="16.625" customWidth="1"/>
    <col min="8" max="8" width="13.875" customWidth="1"/>
  </cols>
  <sheetData>
    <row r="1" spans="2:8" ht="15" thickBot="1" x14ac:dyDescent="0.25"/>
    <row r="2" spans="2:8" ht="24.75" thickTop="1" thickBot="1" x14ac:dyDescent="0.4">
      <c r="B2" s="198" t="s">
        <v>222</v>
      </c>
      <c r="C2" s="200" t="s">
        <v>251</v>
      </c>
      <c r="D2" s="202" t="s">
        <v>250</v>
      </c>
      <c r="E2" s="203"/>
      <c r="F2" s="203"/>
      <c r="G2" s="203"/>
      <c r="H2" s="204"/>
    </row>
    <row r="3" spans="2:8" ht="43.5" thickBot="1" x14ac:dyDescent="0.25">
      <c r="B3" s="199"/>
      <c r="C3" s="201"/>
      <c r="D3" s="141" t="s">
        <v>249</v>
      </c>
      <c r="E3" s="139" t="s">
        <v>248</v>
      </c>
      <c r="F3" s="140" t="s">
        <v>247</v>
      </c>
      <c r="G3" s="139" t="s">
        <v>246</v>
      </c>
      <c r="H3" s="138" t="s">
        <v>245</v>
      </c>
    </row>
    <row r="4" spans="2:8" ht="19.5" thickTop="1" x14ac:dyDescent="0.3">
      <c r="B4" s="137" t="s">
        <v>244</v>
      </c>
      <c r="C4" s="150"/>
      <c r="D4" s="136"/>
      <c r="E4" s="135"/>
      <c r="F4" s="135"/>
      <c r="G4" s="135"/>
      <c r="H4" s="134"/>
    </row>
    <row r="5" spans="2:8" ht="15" x14ac:dyDescent="0.25">
      <c r="B5" s="127" t="s">
        <v>243</v>
      </c>
      <c r="C5" s="151">
        <v>462740</v>
      </c>
      <c r="D5" s="125"/>
      <c r="E5" s="124"/>
      <c r="F5" s="124"/>
      <c r="G5" s="124"/>
      <c r="H5" s="123"/>
    </row>
    <row r="6" spans="2:8" ht="15.75" x14ac:dyDescent="0.25">
      <c r="B6" s="133" t="s">
        <v>242</v>
      </c>
      <c r="C6" s="151">
        <v>23020</v>
      </c>
      <c r="D6" s="125"/>
      <c r="E6" s="124"/>
      <c r="F6" s="124"/>
      <c r="G6" s="124"/>
      <c r="H6" s="123"/>
    </row>
    <row r="7" spans="2:8" ht="15" x14ac:dyDescent="0.25">
      <c r="B7" s="127" t="s">
        <v>241</v>
      </c>
      <c r="C7" s="151">
        <v>2051</v>
      </c>
      <c r="D7" s="125"/>
      <c r="E7" s="124"/>
      <c r="F7" s="124"/>
      <c r="G7" s="124"/>
      <c r="H7" s="123"/>
    </row>
    <row r="8" spans="2:8" ht="15" x14ac:dyDescent="0.25">
      <c r="B8" s="127" t="s">
        <v>240</v>
      </c>
      <c r="C8" s="151">
        <f>SUM(D8:H8)</f>
        <v>0</v>
      </c>
      <c r="D8" s="125"/>
      <c r="E8" s="153"/>
      <c r="F8" s="124"/>
      <c r="G8" s="124"/>
      <c r="H8" s="123"/>
    </row>
    <row r="9" spans="2:8" ht="15.75" x14ac:dyDescent="0.25">
      <c r="B9" s="132" t="s">
        <v>239</v>
      </c>
      <c r="C9" s="151">
        <v>42104</v>
      </c>
      <c r="D9" s="125"/>
      <c r="E9" s="124"/>
      <c r="F9" s="124"/>
      <c r="G9" s="124"/>
      <c r="H9" s="123"/>
    </row>
    <row r="10" spans="2:8" ht="15" x14ac:dyDescent="0.25">
      <c r="B10" s="127" t="s">
        <v>238</v>
      </c>
      <c r="C10" s="151">
        <v>12288</v>
      </c>
      <c r="D10" s="125"/>
      <c r="E10" s="124"/>
      <c r="F10" s="124"/>
      <c r="G10" s="124"/>
      <c r="H10" s="123"/>
    </row>
    <row r="11" spans="2:8" ht="15" x14ac:dyDescent="0.25">
      <c r="B11" s="127" t="s">
        <v>237</v>
      </c>
      <c r="C11" s="151">
        <v>21709</v>
      </c>
      <c r="D11" s="125"/>
      <c r="E11" s="124"/>
      <c r="F11" s="153"/>
      <c r="G11" s="124"/>
      <c r="H11" s="123"/>
    </row>
    <row r="12" spans="2:8" ht="15" x14ac:dyDescent="0.25">
      <c r="B12" s="127" t="s">
        <v>236</v>
      </c>
      <c r="C12" s="151">
        <v>0</v>
      </c>
      <c r="D12" s="125"/>
      <c r="E12" s="124"/>
      <c r="F12" s="124"/>
      <c r="G12" s="124"/>
      <c r="H12" s="123"/>
    </row>
    <row r="13" spans="2:8" ht="15" x14ac:dyDescent="0.25">
      <c r="B13" s="127" t="s">
        <v>235</v>
      </c>
      <c r="C13" s="151">
        <v>0</v>
      </c>
      <c r="D13" s="125"/>
      <c r="E13" s="124"/>
      <c r="F13" s="124"/>
      <c r="G13" s="124"/>
      <c r="H13" s="123"/>
    </row>
    <row r="14" spans="2:8" ht="15" x14ac:dyDescent="0.25">
      <c r="B14" s="127" t="s">
        <v>234</v>
      </c>
      <c r="C14" s="151">
        <v>22454</v>
      </c>
      <c r="D14" s="125"/>
      <c r="E14" s="124"/>
      <c r="F14" s="124"/>
      <c r="G14" s="124"/>
      <c r="H14" s="123"/>
    </row>
    <row r="15" spans="2:8" ht="15" x14ac:dyDescent="0.25">
      <c r="B15" s="127" t="s">
        <v>233</v>
      </c>
      <c r="C15" s="151">
        <v>0</v>
      </c>
      <c r="D15" s="125"/>
      <c r="E15" s="124"/>
      <c r="F15" s="124"/>
      <c r="G15" s="124"/>
      <c r="H15" s="123"/>
    </row>
    <row r="16" spans="2:8" ht="15" x14ac:dyDescent="0.25">
      <c r="B16" s="127" t="s">
        <v>232</v>
      </c>
      <c r="C16" s="151">
        <f t="shared" ref="C16" si="0">SUM(D16:H16)</f>
        <v>0</v>
      </c>
      <c r="D16" s="125"/>
      <c r="E16" s="124"/>
      <c r="F16" s="124"/>
      <c r="G16" s="124"/>
      <c r="H16" s="123"/>
    </row>
    <row r="17" spans="2:8" ht="15" x14ac:dyDescent="0.2">
      <c r="B17" s="126" t="s">
        <v>471</v>
      </c>
      <c r="C17" s="151">
        <v>102934</v>
      </c>
      <c r="D17" s="125"/>
      <c r="E17" s="124"/>
      <c r="F17" s="124"/>
      <c r="G17" s="124"/>
      <c r="H17" s="123"/>
    </row>
    <row r="18" spans="2:8" ht="15" x14ac:dyDescent="0.2">
      <c r="B18" s="126" t="s">
        <v>472</v>
      </c>
      <c r="C18" s="151">
        <v>2431</v>
      </c>
      <c r="D18" s="125"/>
      <c r="E18" s="124"/>
      <c r="F18" s="124"/>
      <c r="G18" s="124"/>
      <c r="H18" s="123"/>
    </row>
    <row r="19" spans="2:8" ht="15" x14ac:dyDescent="0.2">
      <c r="B19" s="126" t="s">
        <v>473</v>
      </c>
      <c r="C19" s="151">
        <v>919</v>
      </c>
      <c r="D19" s="125"/>
      <c r="E19" s="124"/>
      <c r="F19" s="124"/>
      <c r="G19" s="124"/>
      <c r="H19" s="123"/>
    </row>
    <row r="20" spans="2:8" ht="15" x14ac:dyDescent="0.2">
      <c r="B20" s="126" t="s">
        <v>474</v>
      </c>
      <c r="C20" s="151">
        <v>2100</v>
      </c>
      <c r="D20" s="125"/>
      <c r="E20" s="124"/>
      <c r="F20" s="124"/>
      <c r="G20" s="124"/>
      <c r="H20" s="123"/>
    </row>
    <row r="21" spans="2:8" ht="15" x14ac:dyDescent="0.2">
      <c r="B21" s="126" t="s">
        <v>475</v>
      </c>
      <c r="C21" s="151">
        <v>4835</v>
      </c>
      <c r="D21" s="125"/>
      <c r="E21" s="124"/>
      <c r="F21" s="124"/>
      <c r="G21" s="124"/>
      <c r="H21" s="123"/>
    </row>
    <row r="22" spans="2:8" ht="15" x14ac:dyDescent="0.2">
      <c r="B22" s="126" t="s">
        <v>476</v>
      </c>
      <c r="C22" s="151">
        <v>420</v>
      </c>
      <c r="D22" s="125"/>
      <c r="E22" s="124"/>
      <c r="F22" s="124"/>
      <c r="G22" s="124"/>
      <c r="H22" s="123"/>
    </row>
    <row r="23" spans="2:8" ht="15" x14ac:dyDescent="0.2">
      <c r="B23" s="126" t="s">
        <v>503</v>
      </c>
      <c r="C23" s="151">
        <v>0</v>
      </c>
      <c r="D23" s="125"/>
      <c r="E23" s="124"/>
      <c r="F23" s="124"/>
      <c r="G23" s="124"/>
      <c r="H23" s="123"/>
    </row>
    <row r="24" spans="2:8" ht="15" x14ac:dyDescent="0.2">
      <c r="B24" s="126" t="s">
        <v>477</v>
      </c>
      <c r="C24" s="151">
        <v>0</v>
      </c>
      <c r="D24" s="125"/>
      <c r="E24" s="124"/>
      <c r="F24" s="124"/>
      <c r="G24" s="124"/>
      <c r="H24" s="123"/>
    </row>
    <row r="25" spans="2:8" ht="15" x14ac:dyDescent="0.2">
      <c r="B25" s="126" t="s">
        <v>478</v>
      </c>
      <c r="C25" s="151">
        <v>3575</v>
      </c>
      <c r="D25" s="125"/>
      <c r="E25" s="124"/>
      <c r="F25" s="124"/>
      <c r="G25" s="124"/>
      <c r="H25" s="123"/>
    </row>
    <row r="26" spans="2:8" ht="18.75" x14ac:dyDescent="0.3">
      <c r="B26" s="131" t="s">
        <v>231</v>
      </c>
      <c r="C26" s="152"/>
      <c r="D26" s="130"/>
      <c r="E26" s="129"/>
      <c r="F26" s="129"/>
      <c r="G26" s="129"/>
      <c r="H26" s="128"/>
    </row>
    <row r="27" spans="2:8" ht="15" x14ac:dyDescent="0.25">
      <c r="B27" s="127" t="s">
        <v>230</v>
      </c>
      <c r="C27" s="151">
        <v>0</v>
      </c>
      <c r="D27" s="125"/>
      <c r="E27" s="124"/>
      <c r="F27" s="124"/>
      <c r="G27" s="124"/>
      <c r="H27" s="123"/>
    </row>
    <row r="28" spans="2:8" ht="15" x14ac:dyDescent="0.25">
      <c r="B28" s="127" t="s">
        <v>229</v>
      </c>
      <c r="C28" s="151">
        <v>9300</v>
      </c>
      <c r="D28" s="125"/>
      <c r="E28" s="124"/>
      <c r="F28" s="124"/>
      <c r="G28" s="124"/>
      <c r="H28" s="123"/>
    </row>
    <row r="29" spans="2:8" ht="15" x14ac:dyDescent="0.25">
      <c r="B29" s="127" t="s">
        <v>228</v>
      </c>
      <c r="C29" s="151">
        <v>0</v>
      </c>
      <c r="D29" s="125"/>
      <c r="E29" s="124"/>
      <c r="F29" s="124"/>
      <c r="G29" s="124"/>
      <c r="H29" s="123"/>
    </row>
    <row r="30" spans="2:8" ht="15" x14ac:dyDescent="0.25">
      <c r="B30" s="127" t="s">
        <v>227</v>
      </c>
      <c r="C30" s="151">
        <f t="shared" ref="C30:C31" si="1">SUM(D30:H30)</f>
        <v>0</v>
      </c>
      <c r="D30" s="125"/>
      <c r="E30" s="124"/>
      <c r="F30" s="124"/>
      <c r="G30" s="124"/>
      <c r="H30" s="123"/>
    </row>
    <row r="31" spans="2:8" ht="15" x14ac:dyDescent="0.25">
      <c r="B31" s="127" t="s">
        <v>226</v>
      </c>
      <c r="C31" s="151">
        <f t="shared" si="1"/>
        <v>0</v>
      </c>
      <c r="D31" s="125"/>
      <c r="E31" s="124"/>
      <c r="F31" s="124"/>
      <c r="G31" s="124"/>
      <c r="H31" s="123"/>
    </row>
    <row r="32" spans="2:8" ht="15" x14ac:dyDescent="0.25">
      <c r="B32" s="127" t="s">
        <v>225</v>
      </c>
      <c r="C32" s="151">
        <v>0</v>
      </c>
      <c r="D32" s="125"/>
      <c r="E32" s="124"/>
      <c r="F32" s="124"/>
      <c r="G32" s="124"/>
      <c r="H32" s="123"/>
    </row>
    <row r="33" spans="2:8" ht="15" x14ac:dyDescent="0.2">
      <c r="B33" s="126" t="s">
        <v>479</v>
      </c>
      <c r="C33" s="151">
        <v>125657</v>
      </c>
      <c r="D33" s="125"/>
      <c r="E33" s="124"/>
      <c r="F33" s="124"/>
      <c r="G33" s="124"/>
      <c r="H33" s="123"/>
    </row>
    <row r="34" spans="2:8" ht="15" x14ac:dyDescent="0.2">
      <c r="B34" s="126" t="s">
        <v>480</v>
      </c>
      <c r="C34" s="151">
        <v>433500</v>
      </c>
      <c r="D34" s="125"/>
      <c r="E34" s="124"/>
      <c r="F34" s="124"/>
      <c r="G34" s="124"/>
      <c r="H34" s="123"/>
    </row>
    <row r="35" spans="2:8" ht="15" x14ac:dyDescent="0.2">
      <c r="B35" s="126" t="s">
        <v>14</v>
      </c>
      <c r="C35" s="151">
        <v>128860</v>
      </c>
      <c r="D35" s="125"/>
      <c r="E35" s="124"/>
      <c r="F35" s="124"/>
      <c r="G35" s="124"/>
      <c r="H35" s="123"/>
    </row>
    <row r="36" spans="2:8" ht="15" x14ac:dyDescent="0.2">
      <c r="B36" s="126" t="s">
        <v>481</v>
      </c>
      <c r="C36" s="151">
        <v>8910</v>
      </c>
      <c r="D36" s="125"/>
      <c r="E36" s="124"/>
      <c r="F36" s="124"/>
      <c r="G36" s="124"/>
      <c r="H36" s="123"/>
    </row>
    <row r="37" spans="2:8" ht="15" x14ac:dyDescent="0.2">
      <c r="B37" s="126" t="s">
        <v>482</v>
      </c>
      <c r="C37" s="151">
        <v>0</v>
      </c>
      <c r="D37" s="125"/>
      <c r="E37" s="124"/>
      <c r="F37" s="124"/>
      <c r="G37" s="124"/>
      <c r="H37" s="123"/>
    </row>
    <row r="38" spans="2:8" ht="15.75" thickBot="1" x14ac:dyDescent="0.25">
      <c r="B38" s="126" t="s">
        <v>306</v>
      </c>
      <c r="C38" s="151">
        <v>76500</v>
      </c>
      <c r="D38" s="122"/>
      <c r="E38" s="121"/>
      <c r="F38" s="121"/>
      <c r="G38" s="121"/>
      <c r="H38" s="120"/>
    </row>
    <row r="39" spans="2:8" ht="25.5" customHeight="1" thickTop="1" thickBot="1" x14ac:dyDescent="0.25">
      <c r="B39" s="119" t="s">
        <v>224</v>
      </c>
      <c r="C39" s="118">
        <f>SUM(C5:C38)</f>
        <v>1486307</v>
      </c>
      <c r="D39" s="117"/>
      <c r="E39" s="116"/>
      <c r="F39" s="116"/>
      <c r="G39" s="116"/>
      <c r="H39" s="115"/>
    </row>
    <row r="40" spans="2:8" ht="15" thickTop="1" x14ac:dyDescent="0.2"/>
  </sheetData>
  <mergeCells count="3">
    <mergeCell ref="B2:B3"/>
    <mergeCell ref="C2:C3"/>
    <mergeCell ref="D2:H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rightToLeft="1" workbookViewId="0">
      <selection activeCell="B8" sqref="B8"/>
    </sheetView>
  </sheetViews>
  <sheetFormatPr defaultColWidth="8.875" defaultRowHeight="14.25" x14ac:dyDescent="0.2"/>
  <cols>
    <col min="1" max="1" width="27.125" customWidth="1"/>
    <col min="2" max="2" width="35.125" customWidth="1"/>
  </cols>
  <sheetData>
    <row r="1" spans="1:2" ht="22.5" thickBot="1" x14ac:dyDescent="0.25">
      <c r="A1" s="96" t="s">
        <v>21</v>
      </c>
      <c r="B1" s="97" t="s">
        <v>22</v>
      </c>
    </row>
    <row r="2" spans="1:2" ht="20.25" x14ac:dyDescent="0.2">
      <c r="A2" s="54" t="s">
        <v>142</v>
      </c>
      <c r="B2" s="54" t="s">
        <v>0</v>
      </c>
    </row>
    <row r="3" spans="1:2" ht="22.5" thickBot="1" x14ac:dyDescent="0.25">
      <c r="A3" s="92" t="s">
        <v>290</v>
      </c>
      <c r="B3" s="93" t="s">
        <v>298</v>
      </c>
    </row>
    <row r="4" spans="1:2" ht="22.5" thickBot="1" x14ac:dyDescent="0.25">
      <c r="A4" s="92" t="s">
        <v>291</v>
      </c>
      <c r="B4" s="93" t="s">
        <v>302</v>
      </c>
    </row>
    <row r="5" spans="1:2" ht="22.5" thickBot="1" x14ac:dyDescent="0.25">
      <c r="A5" s="92" t="s">
        <v>292</v>
      </c>
      <c r="B5" s="93" t="s">
        <v>298</v>
      </c>
    </row>
    <row r="6" spans="1:2" ht="21.75" x14ac:dyDescent="0.2">
      <c r="A6" s="94" t="s">
        <v>293</v>
      </c>
      <c r="B6" s="95" t="s">
        <v>298</v>
      </c>
    </row>
    <row r="7" spans="1:2" ht="21.75" x14ac:dyDescent="0.2">
      <c r="A7" s="94" t="s">
        <v>294</v>
      </c>
      <c r="B7" s="95" t="s">
        <v>300</v>
      </c>
    </row>
    <row r="8" spans="1:2" ht="21.75" x14ac:dyDescent="0.2">
      <c r="A8" s="94" t="s">
        <v>295</v>
      </c>
      <c r="B8" s="95" t="s">
        <v>299</v>
      </c>
    </row>
    <row r="9" spans="1:2" ht="21.75" x14ac:dyDescent="0.2">
      <c r="A9" s="94" t="s">
        <v>296</v>
      </c>
      <c r="B9" s="95" t="s">
        <v>300</v>
      </c>
    </row>
    <row r="10" spans="1:2" ht="21.75" x14ac:dyDescent="0.2">
      <c r="A10" s="94" t="s">
        <v>297</v>
      </c>
      <c r="B10" s="95" t="s">
        <v>301</v>
      </c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rightToLeft="1" topLeftCell="A19" zoomScale="166" workbookViewId="0">
      <selection activeCell="C11" sqref="C11"/>
    </sheetView>
  </sheetViews>
  <sheetFormatPr defaultColWidth="8.875" defaultRowHeight="14.25" x14ac:dyDescent="0.2"/>
  <cols>
    <col min="1" max="1" width="17" bestFit="1" customWidth="1"/>
    <col min="2" max="2" width="3.375" bestFit="1" customWidth="1"/>
    <col min="3" max="3" width="8.375" bestFit="1" customWidth="1"/>
    <col min="4" max="4" width="4" bestFit="1" customWidth="1"/>
    <col min="5" max="5" width="3.375" bestFit="1" customWidth="1"/>
    <col min="6" max="6" width="8.375" bestFit="1" customWidth="1"/>
    <col min="7" max="7" width="4" bestFit="1" customWidth="1"/>
    <col min="8" max="8" width="12.125" bestFit="1" customWidth="1"/>
    <col min="9" max="9" width="5.375" bestFit="1" customWidth="1"/>
    <col min="10" max="10" width="6.125" bestFit="1" customWidth="1"/>
    <col min="11" max="11" width="6.375" bestFit="1" customWidth="1"/>
  </cols>
  <sheetData>
    <row r="1" spans="1:12" ht="29.45" customHeight="1" x14ac:dyDescent="0.2">
      <c r="A1" s="205" t="s">
        <v>0</v>
      </c>
      <c r="B1" s="205" t="s">
        <v>1</v>
      </c>
      <c r="C1" s="205"/>
      <c r="D1" s="205"/>
      <c r="E1" s="205"/>
      <c r="F1" s="205"/>
      <c r="G1" s="205"/>
      <c r="H1" s="205" t="s">
        <v>2</v>
      </c>
      <c r="I1" s="205" t="s">
        <v>3</v>
      </c>
      <c r="J1" s="205" t="s">
        <v>4</v>
      </c>
      <c r="K1" s="205" t="s">
        <v>143</v>
      </c>
      <c r="L1" s="99"/>
    </row>
    <row r="2" spans="1:12" ht="15" x14ac:dyDescent="0.2">
      <c r="A2" s="205"/>
      <c r="B2" s="205" t="s">
        <v>259</v>
      </c>
      <c r="C2" s="205"/>
      <c r="D2" s="205"/>
      <c r="E2" s="205" t="s">
        <v>260</v>
      </c>
      <c r="F2" s="205"/>
      <c r="G2" s="205"/>
      <c r="H2" s="205"/>
      <c r="I2" s="205"/>
      <c r="J2" s="205"/>
      <c r="K2" s="205"/>
      <c r="L2" s="99"/>
    </row>
    <row r="3" spans="1:12" ht="30" x14ac:dyDescent="0.2">
      <c r="A3" s="205"/>
      <c r="B3" s="100" t="s">
        <v>7</v>
      </c>
      <c r="C3" s="100" t="s">
        <v>8</v>
      </c>
      <c r="D3" s="100" t="s">
        <v>9</v>
      </c>
      <c r="E3" s="100" t="s">
        <v>258</v>
      </c>
      <c r="F3" s="100" t="s">
        <v>8</v>
      </c>
      <c r="G3" s="100" t="s">
        <v>9</v>
      </c>
      <c r="H3" s="205"/>
      <c r="I3" s="205"/>
      <c r="J3" s="205"/>
      <c r="K3" s="205"/>
      <c r="L3" s="98"/>
    </row>
    <row r="4" spans="1:12" ht="15" x14ac:dyDescent="0.2">
      <c r="A4" s="101" t="s">
        <v>144</v>
      </c>
      <c r="B4" s="101"/>
      <c r="C4" s="101"/>
      <c r="D4" s="101"/>
      <c r="E4" s="101"/>
      <c r="F4" s="101"/>
      <c r="G4" s="102"/>
      <c r="H4" s="102"/>
      <c r="I4" s="101"/>
      <c r="J4" s="101"/>
      <c r="K4" s="101"/>
      <c r="L4" s="98"/>
    </row>
    <row r="5" spans="1:12" ht="15" x14ac:dyDescent="0.2">
      <c r="A5" s="101" t="s">
        <v>145</v>
      </c>
      <c r="B5" s="101"/>
      <c r="C5" s="101"/>
      <c r="D5" s="101"/>
      <c r="E5" s="101"/>
      <c r="F5" s="101"/>
      <c r="G5" s="102"/>
      <c r="H5" s="102"/>
      <c r="I5" s="101"/>
      <c r="J5" s="101"/>
      <c r="K5" s="101"/>
      <c r="L5" s="98"/>
    </row>
    <row r="6" spans="1:12" ht="15" x14ac:dyDescent="0.2">
      <c r="A6" s="101" t="s">
        <v>146</v>
      </c>
      <c r="B6" s="101"/>
      <c r="C6" s="101"/>
      <c r="D6" s="101"/>
      <c r="E6" s="101"/>
      <c r="F6" s="101"/>
      <c r="G6" s="102"/>
      <c r="H6" s="102"/>
      <c r="I6" s="101"/>
      <c r="J6" s="101"/>
      <c r="K6" s="101"/>
      <c r="L6" s="98"/>
    </row>
    <row r="7" spans="1:12" ht="15" x14ac:dyDescent="0.2">
      <c r="A7" s="101" t="s">
        <v>147</v>
      </c>
      <c r="B7" s="101"/>
      <c r="C7" s="101"/>
      <c r="D7" s="101"/>
      <c r="E7" s="101"/>
      <c r="F7" s="101"/>
      <c r="G7" s="102"/>
      <c r="H7" s="102"/>
      <c r="I7" s="101"/>
      <c r="J7" s="101"/>
      <c r="K7" s="101"/>
      <c r="L7" s="98"/>
    </row>
    <row r="8" spans="1:12" ht="15" x14ac:dyDescent="0.2">
      <c r="A8" s="101" t="s">
        <v>148</v>
      </c>
      <c r="B8" s="101"/>
      <c r="C8" s="101"/>
      <c r="D8" s="101"/>
      <c r="E8" s="101"/>
      <c r="F8" s="101"/>
      <c r="G8" s="102"/>
      <c r="H8" s="102"/>
      <c r="I8" s="101"/>
      <c r="J8" s="101"/>
      <c r="K8" s="101"/>
      <c r="L8" s="98"/>
    </row>
    <row r="9" spans="1:12" ht="15" x14ac:dyDescent="0.2">
      <c r="A9" s="101" t="s">
        <v>149</v>
      </c>
      <c r="B9" s="101"/>
      <c r="C9" s="101"/>
      <c r="D9" s="101"/>
      <c r="E9" s="101"/>
      <c r="F9" s="101"/>
      <c r="G9" s="102"/>
      <c r="H9" s="102"/>
      <c r="I9" s="101"/>
      <c r="J9" s="101"/>
      <c r="K9" s="101"/>
      <c r="L9" s="98"/>
    </row>
    <row r="10" spans="1:12" ht="15" x14ac:dyDescent="0.2">
      <c r="A10" s="101" t="s">
        <v>150</v>
      </c>
      <c r="B10" s="101">
        <v>0</v>
      </c>
      <c r="C10" s="101"/>
      <c r="D10" s="101"/>
      <c r="E10" s="101"/>
      <c r="F10" s="101"/>
      <c r="G10" s="102"/>
      <c r="H10" s="102"/>
      <c r="I10" s="101"/>
      <c r="J10" s="101"/>
      <c r="K10" s="101"/>
      <c r="L10" s="98"/>
    </row>
    <row r="11" spans="1:12" ht="15" x14ac:dyDescent="0.2">
      <c r="A11" s="101" t="s">
        <v>151</v>
      </c>
      <c r="B11" s="101"/>
      <c r="C11" s="101"/>
      <c r="D11" s="101"/>
      <c r="E11" s="101"/>
      <c r="F11" s="101"/>
      <c r="G11" s="102"/>
      <c r="H11" s="102"/>
      <c r="I11" s="101"/>
      <c r="J11" s="101"/>
      <c r="K11" s="101"/>
      <c r="L11" s="98"/>
    </row>
    <row r="12" spans="1:12" ht="15" x14ac:dyDescent="0.2">
      <c r="A12" s="101" t="s">
        <v>152</v>
      </c>
      <c r="B12" s="101"/>
      <c r="C12" s="101"/>
      <c r="D12" s="101"/>
      <c r="E12" s="101"/>
      <c r="F12" s="101"/>
      <c r="G12" s="102"/>
      <c r="H12" s="102"/>
      <c r="I12" s="101"/>
      <c r="J12" s="101"/>
      <c r="K12" s="101"/>
      <c r="L12" s="98"/>
    </row>
    <row r="13" spans="1:12" ht="15" x14ac:dyDescent="0.2">
      <c r="A13" s="101" t="s">
        <v>153</v>
      </c>
      <c r="B13" s="101"/>
      <c r="C13" s="101"/>
      <c r="D13" s="101"/>
      <c r="E13" s="101"/>
      <c r="F13" s="101"/>
      <c r="G13" s="102"/>
      <c r="H13" s="102"/>
      <c r="I13" s="101"/>
      <c r="J13" s="101"/>
      <c r="K13" s="101"/>
      <c r="L13" s="98"/>
    </row>
    <row r="14" spans="1:12" ht="15" x14ac:dyDescent="0.2">
      <c r="A14" s="101" t="s">
        <v>154</v>
      </c>
      <c r="B14" s="101"/>
      <c r="C14" s="101"/>
      <c r="D14" s="101"/>
      <c r="E14" s="101"/>
      <c r="F14" s="101"/>
      <c r="G14" s="102"/>
      <c r="H14" s="102"/>
      <c r="I14" s="101"/>
      <c r="J14" s="101"/>
      <c r="K14" s="101"/>
      <c r="L14" s="98"/>
    </row>
    <row r="15" spans="1:12" ht="15" x14ac:dyDescent="0.2">
      <c r="A15" s="101" t="s">
        <v>155</v>
      </c>
      <c r="B15" s="101"/>
      <c r="C15" s="101"/>
      <c r="D15" s="101"/>
      <c r="E15" s="101"/>
      <c r="F15" s="101"/>
      <c r="G15" s="102"/>
      <c r="H15" s="102"/>
      <c r="I15" s="101"/>
      <c r="J15" s="101"/>
      <c r="K15" s="101"/>
      <c r="L15" s="98"/>
    </row>
    <row r="16" spans="1:12" ht="15" x14ac:dyDescent="0.2">
      <c r="A16" s="101" t="s">
        <v>156</v>
      </c>
      <c r="B16" s="101"/>
      <c r="C16" s="101"/>
      <c r="D16" s="101"/>
      <c r="E16" s="101"/>
      <c r="F16" s="101"/>
      <c r="G16" s="102"/>
      <c r="H16" s="102"/>
      <c r="I16" s="101"/>
      <c r="J16" s="101"/>
      <c r="K16" s="101"/>
      <c r="L16" s="98"/>
    </row>
    <row r="17" spans="1:12" ht="15" x14ac:dyDescent="0.2">
      <c r="A17" s="101" t="s">
        <v>157</v>
      </c>
      <c r="B17" s="101"/>
      <c r="C17" s="101"/>
      <c r="D17" s="101"/>
      <c r="E17" s="101"/>
      <c r="F17" s="101"/>
      <c r="G17" s="102"/>
      <c r="H17" s="102"/>
      <c r="I17" s="101"/>
      <c r="J17" s="101"/>
      <c r="K17" s="101"/>
      <c r="L17" s="98"/>
    </row>
    <row r="18" spans="1:12" ht="15" x14ac:dyDescent="0.2">
      <c r="A18" s="101" t="s">
        <v>158</v>
      </c>
      <c r="B18" s="101"/>
      <c r="C18" s="101"/>
      <c r="D18" s="101"/>
      <c r="E18" s="101"/>
      <c r="F18" s="101"/>
      <c r="G18" s="102"/>
      <c r="H18" s="102"/>
      <c r="I18" s="101"/>
      <c r="J18" s="101"/>
      <c r="K18" s="101"/>
      <c r="L18" s="98"/>
    </row>
    <row r="19" spans="1:12" ht="15" x14ac:dyDescent="0.2">
      <c r="A19" s="101" t="s">
        <v>145</v>
      </c>
      <c r="B19" s="101"/>
      <c r="C19" s="101"/>
      <c r="D19" s="101"/>
      <c r="E19" s="101"/>
      <c r="F19" s="101"/>
      <c r="G19" s="102"/>
      <c r="H19" s="102"/>
      <c r="I19" s="101"/>
      <c r="J19" s="101"/>
      <c r="K19" s="101"/>
      <c r="L19" s="98"/>
    </row>
    <row r="20" spans="1:12" ht="15" x14ac:dyDescent="0.2">
      <c r="A20" s="101" t="s">
        <v>159</v>
      </c>
      <c r="B20" s="101"/>
      <c r="C20" s="101"/>
      <c r="D20" s="101"/>
      <c r="E20" s="101"/>
      <c r="F20" s="101"/>
      <c r="G20" s="102"/>
      <c r="H20" s="102"/>
      <c r="I20" s="101"/>
      <c r="J20" s="101"/>
      <c r="K20" s="101"/>
      <c r="L20" s="98"/>
    </row>
    <row r="21" spans="1:12" ht="15" x14ac:dyDescent="0.2">
      <c r="A21" s="101" t="s">
        <v>160</v>
      </c>
      <c r="B21" s="101"/>
      <c r="C21" s="101"/>
      <c r="D21" s="101"/>
      <c r="E21" s="101"/>
      <c r="F21" s="101"/>
      <c r="G21" s="102"/>
      <c r="H21" s="102"/>
      <c r="I21" s="101"/>
      <c r="J21" s="101"/>
      <c r="K21" s="101"/>
      <c r="L21" s="98"/>
    </row>
    <row r="22" spans="1:12" ht="15" x14ac:dyDescent="0.2">
      <c r="A22" s="101" t="s">
        <v>161</v>
      </c>
      <c r="B22" s="101"/>
      <c r="C22" s="101"/>
      <c r="D22" s="101"/>
      <c r="E22" s="101"/>
      <c r="F22" s="101"/>
      <c r="G22" s="102"/>
      <c r="H22" s="102"/>
      <c r="I22" s="101"/>
      <c r="J22" s="101"/>
      <c r="K22" s="101"/>
      <c r="L22" s="98"/>
    </row>
    <row r="23" spans="1:12" ht="15" x14ac:dyDescent="0.2">
      <c r="A23" s="101" t="s">
        <v>162</v>
      </c>
      <c r="B23" s="101"/>
      <c r="C23" s="101"/>
      <c r="D23" s="101"/>
      <c r="E23" s="101"/>
      <c r="F23" s="101"/>
      <c r="G23" s="102"/>
      <c r="H23" s="102"/>
      <c r="I23" s="101"/>
      <c r="J23" s="101"/>
      <c r="K23" s="101"/>
      <c r="L23" s="98"/>
    </row>
    <row r="24" spans="1:12" ht="15" x14ac:dyDescent="0.2">
      <c r="A24" s="101" t="s">
        <v>163</v>
      </c>
      <c r="B24" s="101"/>
      <c r="C24" s="101"/>
      <c r="D24" s="101"/>
      <c r="E24" s="101"/>
      <c r="F24" s="101"/>
      <c r="G24" s="102"/>
      <c r="H24" s="102"/>
      <c r="I24" s="101"/>
      <c r="J24" s="101"/>
      <c r="K24" s="101"/>
      <c r="L24" s="98"/>
    </row>
    <row r="25" spans="1:12" ht="15" x14ac:dyDescent="0.2">
      <c r="A25" s="101" t="s">
        <v>164</v>
      </c>
      <c r="B25" s="101"/>
      <c r="C25" s="101"/>
      <c r="D25" s="101"/>
      <c r="E25" s="101"/>
      <c r="F25" s="101"/>
      <c r="G25" s="102"/>
      <c r="H25" s="102"/>
      <c r="I25" s="101"/>
      <c r="J25" s="101"/>
      <c r="K25" s="101"/>
      <c r="L25" s="98"/>
    </row>
    <row r="26" spans="1:12" ht="15" x14ac:dyDescent="0.2">
      <c r="A26" s="101" t="s">
        <v>165</v>
      </c>
      <c r="B26" s="101"/>
      <c r="C26" s="101"/>
      <c r="D26" s="101"/>
      <c r="E26" s="101"/>
      <c r="F26" s="101"/>
      <c r="G26" s="102"/>
      <c r="H26" s="102"/>
      <c r="I26" s="101"/>
      <c r="J26" s="101"/>
      <c r="K26" s="101"/>
      <c r="L26" s="98"/>
    </row>
    <row r="27" spans="1:12" ht="15" x14ac:dyDescent="0.2">
      <c r="A27" s="101" t="s">
        <v>166</v>
      </c>
      <c r="B27" s="101"/>
      <c r="C27" s="101"/>
      <c r="D27" s="101"/>
      <c r="E27" s="101"/>
      <c r="F27" s="101"/>
      <c r="G27" s="102"/>
      <c r="H27" s="102"/>
      <c r="I27" s="101"/>
      <c r="J27" s="101"/>
      <c r="K27" s="101"/>
      <c r="L27" s="98"/>
    </row>
    <row r="28" spans="1:12" ht="15" x14ac:dyDescent="0.2">
      <c r="A28" s="101" t="s">
        <v>167</v>
      </c>
      <c r="B28" s="101"/>
      <c r="C28" s="101"/>
      <c r="D28" s="101"/>
      <c r="E28" s="101"/>
      <c r="F28" s="101"/>
      <c r="G28" s="102"/>
      <c r="H28" s="102"/>
      <c r="I28" s="101"/>
      <c r="J28" s="101"/>
      <c r="K28" s="101"/>
      <c r="L28" s="98"/>
    </row>
    <row r="29" spans="1:12" ht="15" x14ac:dyDescent="0.2">
      <c r="A29" s="101" t="s">
        <v>168</v>
      </c>
      <c r="B29" s="101"/>
      <c r="C29" s="101"/>
      <c r="D29" s="101"/>
      <c r="E29" s="101"/>
      <c r="F29" s="101"/>
      <c r="G29" s="102"/>
      <c r="H29" s="102"/>
      <c r="I29" s="101"/>
      <c r="J29" s="101"/>
      <c r="K29" s="101"/>
      <c r="L29" s="98"/>
    </row>
    <row r="30" spans="1:12" ht="15" x14ac:dyDescent="0.2">
      <c r="A30" s="101" t="s">
        <v>169</v>
      </c>
      <c r="B30" s="101">
        <v>95</v>
      </c>
      <c r="C30" s="101"/>
      <c r="D30" s="101"/>
      <c r="E30" s="101"/>
      <c r="F30" s="101"/>
      <c r="G30" s="102"/>
      <c r="H30" s="102"/>
      <c r="I30" s="101"/>
      <c r="J30" s="101"/>
      <c r="K30" s="101"/>
      <c r="L30" s="98"/>
    </row>
    <row r="31" spans="1:12" ht="15" x14ac:dyDescent="0.2">
      <c r="A31" s="101" t="s">
        <v>170</v>
      </c>
      <c r="B31" s="101"/>
      <c r="C31" s="101"/>
      <c r="D31" s="101"/>
      <c r="E31" s="101"/>
      <c r="F31" s="101"/>
      <c r="G31" s="102"/>
      <c r="H31" s="102"/>
      <c r="I31" s="101"/>
      <c r="J31" s="101"/>
      <c r="K31" s="101"/>
      <c r="L31" s="98"/>
    </row>
    <row r="32" spans="1:12" ht="15" x14ac:dyDescent="0.2">
      <c r="A32" s="101" t="s">
        <v>171</v>
      </c>
      <c r="B32" s="101"/>
      <c r="C32" s="101"/>
      <c r="D32" s="101"/>
      <c r="E32" s="101"/>
      <c r="F32" s="101"/>
      <c r="G32" s="102"/>
      <c r="H32" s="102"/>
      <c r="I32" s="101"/>
      <c r="J32" s="101"/>
      <c r="K32" s="101"/>
      <c r="L32" s="98"/>
    </row>
    <row r="33" spans="1:12" ht="15" x14ac:dyDescent="0.2">
      <c r="A33" s="101" t="s">
        <v>172</v>
      </c>
      <c r="B33" s="101"/>
      <c r="C33" s="101"/>
      <c r="D33" s="101"/>
      <c r="E33" s="101"/>
      <c r="F33" s="101"/>
      <c r="G33" s="102"/>
      <c r="H33" s="102"/>
      <c r="I33" s="101"/>
      <c r="J33" s="101"/>
      <c r="K33" s="101"/>
      <c r="L33" s="98"/>
    </row>
    <row r="34" spans="1:12" ht="15" x14ac:dyDescent="0.2">
      <c r="A34" s="101" t="s">
        <v>173</v>
      </c>
      <c r="B34" s="101">
        <v>100</v>
      </c>
      <c r="C34" s="101"/>
      <c r="D34" s="101"/>
      <c r="E34" s="101"/>
      <c r="F34" s="101"/>
      <c r="G34" s="102"/>
      <c r="H34" s="102"/>
      <c r="I34" s="101"/>
      <c r="J34" s="101"/>
      <c r="K34" s="101"/>
      <c r="L34" s="98"/>
    </row>
    <row r="35" spans="1:12" ht="15" x14ac:dyDescent="0.2">
      <c r="A35" s="101" t="s">
        <v>174</v>
      </c>
      <c r="B35" s="101"/>
      <c r="C35" s="101"/>
      <c r="D35" s="101"/>
      <c r="E35" s="101"/>
      <c r="F35" s="101"/>
      <c r="G35" s="102"/>
      <c r="H35" s="102"/>
      <c r="I35" s="101"/>
      <c r="J35" s="101"/>
      <c r="K35" s="101"/>
      <c r="L35" s="98"/>
    </row>
    <row r="36" spans="1:12" ht="15" x14ac:dyDescent="0.2">
      <c r="A36" s="101" t="s">
        <v>175</v>
      </c>
      <c r="B36" s="101">
        <v>20</v>
      </c>
      <c r="C36" s="101"/>
      <c r="D36" s="101"/>
      <c r="E36" s="101"/>
      <c r="F36" s="101"/>
      <c r="G36" s="102"/>
      <c r="H36" s="102"/>
      <c r="I36" s="101"/>
      <c r="J36" s="101"/>
      <c r="K36" s="101"/>
      <c r="L36" s="98"/>
    </row>
    <row r="37" spans="1:12" ht="15" x14ac:dyDescent="0.2">
      <c r="A37" s="101" t="s">
        <v>176</v>
      </c>
      <c r="B37" s="101"/>
      <c r="C37" s="101"/>
      <c r="D37" s="101"/>
      <c r="E37" s="101"/>
      <c r="F37" s="101"/>
      <c r="G37" s="102"/>
      <c r="H37" s="102"/>
      <c r="I37" s="101"/>
      <c r="J37" s="101"/>
      <c r="K37" s="101"/>
      <c r="L37" s="98"/>
    </row>
    <row r="38" spans="1:12" ht="15" x14ac:dyDescent="0.2">
      <c r="A38" s="101" t="s">
        <v>177</v>
      </c>
      <c r="B38" s="101"/>
      <c r="C38" s="101"/>
      <c r="D38" s="101"/>
      <c r="E38" s="101"/>
      <c r="F38" s="101"/>
      <c r="G38" s="102"/>
      <c r="H38" s="102"/>
      <c r="I38" s="101"/>
      <c r="J38" s="101"/>
      <c r="K38" s="101"/>
      <c r="L38" s="98"/>
    </row>
    <row r="39" spans="1:12" ht="15" x14ac:dyDescent="0.2">
      <c r="A39" s="101" t="s">
        <v>178</v>
      </c>
      <c r="B39" s="101"/>
      <c r="C39" s="101"/>
      <c r="D39" s="101"/>
      <c r="E39" s="101"/>
      <c r="F39" s="101"/>
      <c r="G39" s="102"/>
      <c r="H39" s="102"/>
      <c r="I39" s="101"/>
      <c r="J39" s="101"/>
      <c r="K39" s="101"/>
      <c r="L39" s="98"/>
    </row>
    <row r="40" spans="1:12" ht="15" x14ac:dyDescent="0.2">
      <c r="A40" s="101" t="s">
        <v>179</v>
      </c>
      <c r="B40" s="101"/>
      <c r="C40" s="101"/>
      <c r="D40" s="101"/>
      <c r="E40" s="101"/>
      <c r="F40" s="101"/>
      <c r="G40" s="102"/>
      <c r="H40" s="102"/>
      <c r="I40" s="101"/>
      <c r="J40" s="101"/>
      <c r="K40" s="101"/>
      <c r="L40" s="98"/>
    </row>
    <row r="41" spans="1:12" ht="15" x14ac:dyDescent="0.2">
      <c r="A41" s="101" t="s">
        <v>180</v>
      </c>
      <c r="B41" s="101"/>
      <c r="C41" s="101"/>
      <c r="D41" s="101"/>
      <c r="E41" s="101"/>
      <c r="F41" s="101"/>
      <c r="G41" s="102"/>
      <c r="H41" s="102"/>
      <c r="I41" s="101"/>
      <c r="J41" s="101"/>
      <c r="K41" s="101"/>
      <c r="L41" s="98"/>
    </row>
    <row r="42" spans="1:12" ht="15" x14ac:dyDescent="0.2">
      <c r="A42" s="101" t="s">
        <v>181</v>
      </c>
      <c r="B42" s="101"/>
      <c r="C42" s="101"/>
      <c r="D42" s="101"/>
      <c r="E42" s="101"/>
      <c r="F42" s="101"/>
      <c r="G42" s="102"/>
      <c r="H42" s="102"/>
      <c r="I42" s="101"/>
      <c r="J42" s="101"/>
      <c r="K42" s="101"/>
      <c r="L42" s="98"/>
    </row>
    <row r="43" spans="1:12" ht="15" x14ac:dyDescent="0.2">
      <c r="A43" s="101" t="s">
        <v>182</v>
      </c>
      <c r="B43" s="101"/>
      <c r="C43" s="101"/>
      <c r="D43" s="101"/>
      <c r="E43" s="101"/>
      <c r="F43" s="101"/>
      <c r="G43" s="102"/>
      <c r="H43" s="102"/>
      <c r="I43" s="101"/>
      <c r="J43" s="101"/>
      <c r="K43" s="101"/>
      <c r="L43" s="98"/>
    </row>
    <row r="44" spans="1:12" ht="15" x14ac:dyDescent="0.2">
      <c r="A44" s="101" t="s">
        <v>183</v>
      </c>
      <c r="B44" s="101"/>
      <c r="C44" s="101"/>
      <c r="D44" s="101"/>
      <c r="E44" s="101"/>
      <c r="F44" s="101"/>
      <c r="G44" s="102"/>
      <c r="H44" s="102"/>
      <c r="I44" s="101"/>
      <c r="J44" s="101"/>
      <c r="K44" s="101"/>
      <c r="L44" s="98"/>
    </row>
    <row r="45" spans="1:12" ht="15" x14ac:dyDescent="0.2">
      <c r="A45" s="101" t="s">
        <v>184</v>
      </c>
      <c r="B45" s="101"/>
      <c r="C45" s="101"/>
      <c r="D45" s="101"/>
      <c r="E45" s="101"/>
      <c r="F45" s="101"/>
      <c r="G45" s="102"/>
      <c r="H45" s="102"/>
      <c r="I45" s="101"/>
      <c r="J45" s="101"/>
      <c r="K45" s="101"/>
      <c r="L45" s="98"/>
    </row>
    <row r="46" spans="1:12" ht="15" x14ac:dyDescent="0.2">
      <c r="A46" s="101" t="s">
        <v>185</v>
      </c>
      <c r="B46" s="101"/>
      <c r="C46" s="101"/>
      <c r="D46" s="101"/>
      <c r="E46" s="101"/>
      <c r="F46" s="101"/>
      <c r="G46" s="102"/>
      <c r="H46" s="102"/>
      <c r="I46" s="101"/>
      <c r="J46" s="101"/>
      <c r="K46" s="101"/>
      <c r="L46" s="98"/>
    </row>
    <row r="47" spans="1:12" ht="15" x14ac:dyDescent="0.2">
      <c r="A47" s="101" t="s">
        <v>186</v>
      </c>
      <c r="B47" s="101"/>
      <c r="C47" s="101"/>
      <c r="D47" s="101"/>
      <c r="E47" s="101"/>
      <c r="F47" s="101"/>
      <c r="G47" s="102"/>
      <c r="H47" s="102"/>
      <c r="I47" s="101"/>
      <c r="J47" s="101"/>
      <c r="K47" s="101"/>
      <c r="L47" s="98"/>
    </row>
    <row r="48" spans="1:12" ht="15" x14ac:dyDescent="0.2">
      <c r="A48" s="101" t="s">
        <v>187</v>
      </c>
      <c r="B48" s="101"/>
      <c r="C48" s="101"/>
      <c r="D48" s="101"/>
      <c r="E48" s="101"/>
      <c r="F48" s="101"/>
      <c r="G48" s="102"/>
      <c r="H48" s="102"/>
      <c r="I48" s="101"/>
      <c r="J48" s="101"/>
      <c r="K48" s="101"/>
      <c r="L48" s="98"/>
    </row>
    <row r="49" spans="1:12" ht="15" x14ac:dyDescent="0.2">
      <c r="A49" s="101" t="s">
        <v>188</v>
      </c>
      <c r="B49" s="101"/>
      <c r="C49" s="101"/>
      <c r="D49" s="101"/>
      <c r="E49" s="101"/>
      <c r="F49" s="101"/>
      <c r="G49" s="102"/>
      <c r="H49" s="102"/>
      <c r="I49" s="101"/>
      <c r="J49" s="101"/>
      <c r="K49" s="101"/>
      <c r="L49" s="98"/>
    </row>
    <row r="50" spans="1:12" ht="15" x14ac:dyDescent="0.2">
      <c r="A50" s="101" t="s">
        <v>189</v>
      </c>
      <c r="B50" s="101"/>
      <c r="C50" s="101"/>
      <c r="D50" s="101"/>
      <c r="E50" s="101"/>
      <c r="F50" s="101"/>
      <c r="G50" s="102"/>
      <c r="H50" s="102"/>
      <c r="I50" s="101"/>
      <c r="J50" s="101"/>
      <c r="K50" s="101"/>
      <c r="L50" s="98"/>
    </row>
    <row r="51" spans="1:12" ht="15" x14ac:dyDescent="0.2">
      <c r="A51" s="101" t="s">
        <v>190</v>
      </c>
      <c r="B51" s="101"/>
      <c r="C51" s="101"/>
      <c r="D51" s="101"/>
      <c r="E51" s="101"/>
      <c r="F51" s="101"/>
      <c r="G51" s="102"/>
      <c r="H51" s="102"/>
      <c r="I51" s="101"/>
      <c r="J51" s="101"/>
      <c r="K51" s="101"/>
      <c r="L51" s="98"/>
    </row>
    <row r="52" spans="1:12" ht="15" x14ac:dyDescent="0.2">
      <c r="A52" s="101" t="s">
        <v>191</v>
      </c>
      <c r="B52" s="101">
        <v>210</v>
      </c>
      <c r="C52" s="101"/>
      <c r="D52" s="101"/>
      <c r="E52" s="101"/>
      <c r="F52" s="101"/>
      <c r="G52" s="102"/>
      <c r="H52" s="102"/>
      <c r="I52" s="101"/>
      <c r="J52" s="101"/>
      <c r="K52" s="101"/>
      <c r="L52" s="98"/>
    </row>
    <row r="53" spans="1:12" ht="15" x14ac:dyDescent="0.2">
      <c r="A53" s="101" t="s">
        <v>192</v>
      </c>
      <c r="B53" s="101"/>
      <c r="C53" s="101"/>
      <c r="D53" s="101"/>
      <c r="E53" s="101"/>
      <c r="F53" s="101"/>
      <c r="G53" s="102"/>
      <c r="H53" s="102"/>
      <c r="I53" s="101"/>
      <c r="J53" s="101"/>
      <c r="K53" s="101"/>
      <c r="L53" s="98"/>
    </row>
    <row r="54" spans="1:12" ht="15" x14ac:dyDescent="0.2">
      <c r="A54" s="101" t="s">
        <v>193</v>
      </c>
      <c r="B54" s="101"/>
      <c r="C54" s="101"/>
      <c r="D54" s="101"/>
      <c r="E54" s="101"/>
      <c r="F54" s="101"/>
      <c r="G54" s="102"/>
      <c r="H54" s="102"/>
      <c r="I54" s="101"/>
      <c r="J54" s="101"/>
      <c r="K54" s="101"/>
      <c r="L54" s="98"/>
    </row>
    <row r="55" spans="1:12" ht="15" x14ac:dyDescent="0.2">
      <c r="A55" s="101" t="s">
        <v>194</v>
      </c>
      <c r="B55" s="101"/>
      <c r="C55" s="101"/>
      <c r="D55" s="101"/>
      <c r="E55" s="101"/>
      <c r="F55" s="101"/>
      <c r="G55" s="102"/>
      <c r="H55" s="102"/>
      <c r="I55" s="101"/>
      <c r="J55" s="101"/>
      <c r="K55" s="101"/>
      <c r="L55" s="98"/>
    </row>
    <row r="56" spans="1:12" ht="15" x14ac:dyDescent="0.2">
      <c r="A56" s="101"/>
      <c r="B56" s="101"/>
      <c r="C56" s="101"/>
      <c r="D56" s="101"/>
      <c r="E56" s="101"/>
      <c r="F56" s="101"/>
      <c r="G56" s="102"/>
      <c r="H56" s="102"/>
      <c r="I56" s="101"/>
      <c r="J56" s="101"/>
      <c r="K56" s="101"/>
      <c r="L56" s="98"/>
    </row>
    <row r="57" spans="1:12" ht="15" x14ac:dyDescent="0.2">
      <c r="A57" s="101"/>
      <c r="B57" s="101"/>
      <c r="C57" s="101"/>
      <c r="D57" s="101"/>
      <c r="E57" s="101"/>
      <c r="F57" s="101"/>
      <c r="G57" s="102"/>
      <c r="H57" s="102"/>
      <c r="I57" s="101"/>
      <c r="J57" s="101"/>
      <c r="K57" s="101"/>
      <c r="L57" s="98"/>
    </row>
    <row r="58" spans="1:12" ht="15" x14ac:dyDescent="0.2">
      <c r="A58" s="101"/>
      <c r="B58" s="101"/>
      <c r="C58" s="101"/>
      <c r="D58" s="101"/>
      <c r="E58" s="101"/>
      <c r="F58" s="101"/>
      <c r="G58" s="102"/>
      <c r="H58" s="102"/>
      <c r="I58" s="101"/>
      <c r="J58" s="101"/>
      <c r="K58" s="101"/>
      <c r="L58" s="98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rightToLeft="1" zoomScale="143" workbookViewId="0">
      <selection activeCell="E9" sqref="E9"/>
    </sheetView>
  </sheetViews>
  <sheetFormatPr defaultColWidth="8.875" defaultRowHeight="14.25" x14ac:dyDescent="0.2"/>
  <cols>
    <col min="1" max="1" width="14.875" customWidth="1"/>
    <col min="2" max="2" width="9.625" customWidth="1"/>
    <col min="3" max="3" width="10.625" customWidth="1"/>
    <col min="4" max="4" width="9.375" customWidth="1"/>
    <col min="5" max="5" width="14.875" customWidth="1"/>
  </cols>
  <sheetData>
    <row r="1" spans="1:5" ht="18" customHeight="1" x14ac:dyDescent="0.2">
      <c r="A1" s="206" t="s">
        <v>262</v>
      </c>
      <c r="B1" s="207" t="s">
        <v>1</v>
      </c>
      <c r="C1" s="208"/>
      <c r="D1" s="206" t="s">
        <v>2</v>
      </c>
      <c r="E1" s="206" t="s">
        <v>263</v>
      </c>
    </row>
    <row r="2" spans="1:5" ht="18" customHeight="1" x14ac:dyDescent="0.2">
      <c r="A2" s="206"/>
      <c r="B2" s="154" t="s">
        <v>5</v>
      </c>
      <c r="C2" s="154" t="s">
        <v>6</v>
      </c>
      <c r="D2" s="206"/>
      <c r="E2" s="206"/>
    </row>
    <row r="3" spans="1:5" ht="18" x14ac:dyDescent="0.2">
      <c r="A3" s="155" t="s">
        <v>10</v>
      </c>
      <c r="B3" s="156"/>
      <c r="C3" s="157">
        <v>0</v>
      </c>
      <c r="D3" s="156">
        <v>93</v>
      </c>
      <c r="E3" s="156">
        <v>659950</v>
      </c>
    </row>
    <row r="4" spans="1:5" ht="18" x14ac:dyDescent="0.2">
      <c r="A4" s="155" t="s">
        <v>11</v>
      </c>
      <c r="B4" s="156"/>
      <c r="C4" s="156">
        <v>0</v>
      </c>
      <c r="D4" s="156">
        <v>0</v>
      </c>
      <c r="E4" s="156">
        <v>0</v>
      </c>
    </row>
    <row r="5" spans="1:5" ht="18" x14ac:dyDescent="0.2">
      <c r="A5" s="155" t="s">
        <v>12</v>
      </c>
      <c r="B5" s="156"/>
      <c r="C5" s="156">
        <v>0</v>
      </c>
      <c r="D5" s="156">
        <v>0</v>
      </c>
      <c r="E5" s="156">
        <v>0</v>
      </c>
    </row>
    <row r="6" spans="1:5" ht="18" x14ac:dyDescent="0.2">
      <c r="A6" s="155" t="s">
        <v>13</v>
      </c>
      <c r="B6" s="156"/>
      <c r="C6" s="156">
        <v>0</v>
      </c>
      <c r="D6" s="156">
        <v>18</v>
      </c>
      <c r="E6" s="156">
        <v>19200</v>
      </c>
    </row>
    <row r="7" spans="1:5" ht="18" x14ac:dyDescent="0.2">
      <c r="A7" s="155" t="s">
        <v>14</v>
      </c>
      <c r="B7" s="156"/>
      <c r="C7" s="156">
        <v>0</v>
      </c>
      <c r="D7" s="160">
        <v>770</v>
      </c>
      <c r="E7" s="156">
        <v>212668</v>
      </c>
    </row>
    <row r="8" spans="1:5" ht="18" x14ac:dyDescent="0.2">
      <c r="A8" s="155" t="s">
        <v>261</v>
      </c>
      <c r="B8" s="156"/>
      <c r="C8" s="156">
        <v>0</v>
      </c>
      <c r="D8" s="156">
        <v>3200</v>
      </c>
      <c r="E8" s="156">
        <v>368322</v>
      </c>
    </row>
    <row r="9" spans="1:5" ht="18" x14ac:dyDescent="0.2">
      <c r="A9" s="158" t="s">
        <v>15</v>
      </c>
      <c r="B9" s="156"/>
      <c r="C9" s="156"/>
      <c r="D9" s="156">
        <f>SUM(D3:D8)</f>
        <v>4081</v>
      </c>
      <c r="E9" s="156">
        <f>SUM(E3:E8)</f>
        <v>1260140</v>
      </c>
    </row>
  </sheetData>
  <mergeCells count="4">
    <mergeCell ref="A1:A2"/>
    <mergeCell ref="D1:D2"/>
    <mergeCell ref="E1:E2"/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workbookViewId="0">
      <selection activeCell="D8" sqref="D8"/>
    </sheetView>
  </sheetViews>
  <sheetFormatPr defaultColWidth="8.875" defaultRowHeight="14.25" x14ac:dyDescent="0.2"/>
  <cols>
    <col min="1" max="1" width="21.5" customWidth="1"/>
    <col min="2" max="2" width="22.375" customWidth="1"/>
    <col min="4" max="4" width="16.625" customWidth="1"/>
    <col min="5" max="5" width="16.125" customWidth="1"/>
  </cols>
  <sheetData>
    <row r="1" spans="1:5" ht="15.75" thickBot="1" x14ac:dyDescent="0.25">
      <c r="A1" s="10" t="s">
        <v>21</v>
      </c>
      <c r="B1" s="8" t="s">
        <v>22</v>
      </c>
      <c r="C1" s="8" t="s">
        <v>23</v>
      </c>
      <c r="D1" s="8" t="s">
        <v>24</v>
      </c>
      <c r="E1" s="8" t="s">
        <v>25</v>
      </c>
    </row>
    <row r="2" spans="1:5" ht="18.75" x14ac:dyDescent="0.2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</row>
    <row r="3" spans="1:5" ht="45.75" thickBot="1" x14ac:dyDescent="0.25">
      <c r="A3" s="11" t="s">
        <v>521</v>
      </c>
      <c r="B3" s="12">
        <v>6</v>
      </c>
      <c r="C3" s="12" t="s">
        <v>552</v>
      </c>
      <c r="D3" s="12">
        <v>1</v>
      </c>
      <c r="E3" s="12"/>
    </row>
    <row r="4" spans="1:5" ht="45.75" thickBot="1" x14ac:dyDescent="0.25">
      <c r="A4" s="9" t="s">
        <v>554</v>
      </c>
      <c r="B4" s="7">
        <v>4</v>
      </c>
      <c r="C4" s="7" t="s">
        <v>553</v>
      </c>
      <c r="D4" s="7">
        <v>1</v>
      </c>
      <c r="E4" s="7"/>
    </row>
    <row r="5" spans="1:5" ht="45.75" thickBot="1" x14ac:dyDescent="0.25">
      <c r="A5" s="9" t="s">
        <v>527</v>
      </c>
      <c r="B5" s="7">
        <v>4</v>
      </c>
      <c r="C5" s="7" t="s">
        <v>555</v>
      </c>
      <c r="D5" s="7">
        <v>1</v>
      </c>
      <c r="E5" s="7"/>
    </row>
    <row r="6" spans="1:5" ht="30.75" thickBot="1" x14ac:dyDescent="0.25">
      <c r="A6" s="9" t="s">
        <v>530</v>
      </c>
      <c r="B6" s="7">
        <v>4</v>
      </c>
      <c r="C6" s="7" t="s">
        <v>556</v>
      </c>
      <c r="D6" s="7">
        <v>1</v>
      </c>
      <c r="E6" s="7"/>
    </row>
    <row r="7" spans="1:5" ht="30.75" thickBot="1" x14ac:dyDescent="0.25">
      <c r="A7" s="9" t="s">
        <v>533</v>
      </c>
      <c r="B7" s="7">
        <v>3</v>
      </c>
      <c r="C7" s="7" t="s">
        <v>557</v>
      </c>
      <c r="D7" s="7">
        <v>1</v>
      </c>
      <c r="E7" s="7"/>
    </row>
    <row r="8" spans="1:5" ht="45.75" thickBot="1" x14ac:dyDescent="0.25">
      <c r="A8" s="9" t="s">
        <v>536</v>
      </c>
      <c r="B8" s="7">
        <v>3</v>
      </c>
      <c r="C8" s="7" t="s">
        <v>558</v>
      </c>
      <c r="D8" s="7">
        <v>1</v>
      </c>
      <c r="E8" s="7"/>
    </row>
    <row r="9" spans="1:5" ht="15.75" thickBot="1" x14ac:dyDescent="0.25">
      <c r="A9" s="9"/>
      <c r="B9" s="7"/>
      <c r="C9" s="7"/>
      <c r="D9" s="7"/>
      <c r="E9" s="7"/>
    </row>
    <row r="10" spans="1:5" ht="15" x14ac:dyDescent="0.2">
      <c r="A10" s="13"/>
      <c r="B10" s="14"/>
      <c r="C10" s="14"/>
      <c r="D10" s="14"/>
      <c r="E10" s="14"/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rightToLeft="1" zoomScaleSheetLayoutView="115" workbookViewId="0">
      <selection activeCell="A3" sqref="A3"/>
    </sheetView>
  </sheetViews>
  <sheetFormatPr defaultColWidth="8.875" defaultRowHeight="14.25" x14ac:dyDescent="0.2"/>
  <cols>
    <col min="1" max="1" width="26.5" customWidth="1"/>
    <col min="2" max="2" width="17.25" customWidth="1"/>
    <col min="3" max="3" width="14.75" customWidth="1"/>
    <col min="4" max="4" width="15.25" customWidth="1"/>
    <col min="5" max="5" width="17.875" customWidth="1"/>
    <col min="6" max="6" width="15.25" customWidth="1"/>
    <col min="7" max="7" width="30.875" bestFit="1" customWidth="1"/>
  </cols>
  <sheetData>
    <row r="1" spans="1:7" ht="15.75" thickBot="1" x14ac:dyDescent="0.25">
      <c r="A1" s="161"/>
      <c r="B1" s="161" t="s">
        <v>21</v>
      </c>
      <c r="C1" s="161" t="s">
        <v>22</v>
      </c>
      <c r="D1" s="161" t="s">
        <v>23</v>
      </c>
      <c r="E1" s="161" t="s">
        <v>24</v>
      </c>
      <c r="F1" s="161" t="s">
        <v>25</v>
      </c>
      <c r="G1" s="162" t="s">
        <v>47</v>
      </c>
    </row>
    <row r="2" spans="1:7" ht="61.5" thickTop="1" thickBot="1" x14ac:dyDescent="0.25">
      <c r="A2" s="161"/>
      <c r="B2" s="161" t="s">
        <v>44</v>
      </c>
      <c r="C2" s="161" t="s">
        <v>45</v>
      </c>
      <c r="D2" s="161" t="s">
        <v>46</v>
      </c>
      <c r="E2" s="161" t="s">
        <v>54</v>
      </c>
      <c r="F2" s="161" t="s">
        <v>55</v>
      </c>
      <c r="G2" s="162" t="s">
        <v>98</v>
      </c>
    </row>
    <row r="3" spans="1:7" ht="21" thickTop="1" thickBot="1" x14ac:dyDescent="0.25">
      <c r="A3" s="181" t="s">
        <v>559</v>
      </c>
      <c r="B3" s="182">
        <v>1054776271</v>
      </c>
      <c r="C3" s="182" t="s">
        <v>265</v>
      </c>
      <c r="D3" s="183">
        <v>1436</v>
      </c>
      <c r="E3" s="164" t="s">
        <v>493</v>
      </c>
      <c r="F3" s="183">
        <v>502998927</v>
      </c>
      <c r="G3" s="184" t="s">
        <v>446</v>
      </c>
    </row>
    <row r="4" spans="1:7" ht="36.75" thickBot="1" x14ac:dyDescent="0.25">
      <c r="A4" s="185" t="s">
        <v>360</v>
      </c>
      <c r="B4" s="182">
        <v>1030489205</v>
      </c>
      <c r="C4" s="182" t="s">
        <v>483</v>
      </c>
      <c r="D4" s="183">
        <v>1436</v>
      </c>
      <c r="E4" s="164" t="s">
        <v>494</v>
      </c>
      <c r="F4" s="182">
        <v>503080618</v>
      </c>
      <c r="G4" s="184" t="s">
        <v>446</v>
      </c>
    </row>
    <row r="5" spans="1:7" ht="36.75" thickBot="1" x14ac:dyDescent="0.25">
      <c r="A5" s="186" t="s">
        <v>310</v>
      </c>
      <c r="B5" s="182">
        <v>1031348467</v>
      </c>
      <c r="C5" s="182" t="s">
        <v>276</v>
      </c>
      <c r="D5" s="183">
        <v>1436</v>
      </c>
      <c r="E5" s="164" t="s">
        <v>493</v>
      </c>
      <c r="F5" s="182">
        <v>535549261</v>
      </c>
      <c r="G5" s="184" t="s">
        <v>446</v>
      </c>
    </row>
    <row r="6" spans="1:7" ht="36.75" thickBot="1" x14ac:dyDescent="0.25">
      <c r="A6" s="186" t="s">
        <v>311</v>
      </c>
      <c r="B6" s="182">
        <v>1029644018</v>
      </c>
      <c r="C6" s="182" t="s">
        <v>483</v>
      </c>
      <c r="D6" s="183">
        <v>1436</v>
      </c>
      <c r="E6" s="164" t="s">
        <v>493</v>
      </c>
      <c r="F6" s="182">
        <v>555773532</v>
      </c>
      <c r="G6" s="184" t="s">
        <v>446</v>
      </c>
    </row>
    <row r="7" spans="1:7" ht="20.25" thickBot="1" x14ac:dyDescent="0.25">
      <c r="A7" s="186" t="s">
        <v>312</v>
      </c>
      <c r="B7" s="182">
        <v>1014316879</v>
      </c>
      <c r="C7" s="182" t="s">
        <v>483</v>
      </c>
      <c r="D7" s="183">
        <v>1436</v>
      </c>
      <c r="E7" s="164" t="s">
        <v>494</v>
      </c>
      <c r="F7" s="165"/>
      <c r="G7" s="184" t="s">
        <v>446</v>
      </c>
    </row>
    <row r="8" spans="1:7" ht="36.75" thickBot="1" x14ac:dyDescent="0.25">
      <c r="A8" s="186" t="s">
        <v>313</v>
      </c>
      <c r="B8" s="182">
        <v>1047409360</v>
      </c>
      <c r="C8" s="182" t="s">
        <v>483</v>
      </c>
      <c r="D8" s="183">
        <v>1436</v>
      </c>
      <c r="E8" s="164" t="s">
        <v>493</v>
      </c>
      <c r="F8" s="182">
        <v>505782560</v>
      </c>
      <c r="G8" s="184" t="s">
        <v>446</v>
      </c>
    </row>
    <row r="9" spans="1:7" ht="36.75" thickBot="1" x14ac:dyDescent="0.25">
      <c r="A9" s="186" t="s">
        <v>314</v>
      </c>
      <c r="B9" s="182">
        <v>1027023520</v>
      </c>
      <c r="C9" s="182" t="s">
        <v>283</v>
      </c>
      <c r="D9" s="183">
        <v>1436</v>
      </c>
      <c r="E9" s="164" t="s">
        <v>494</v>
      </c>
      <c r="F9" s="182">
        <v>554760740</v>
      </c>
      <c r="G9" s="184" t="s">
        <v>446</v>
      </c>
    </row>
    <row r="10" spans="1:7" ht="36.75" thickBot="1" x14ac:dyDescent="0.25">
      <c r="A10" s="187" t="s">
        <v>315</v>
      </c>
      <c r="B10" s="188">
        <v>1016247098</v>
      </c>
      <c r="C10" s="188" t="s">
        <v>483</v>
      </c>
      <c r="D10" s="183">
        <v>1436</v>
      </c>
      <c r="E10" s="164" t="s">
        <v>493</v>
      </c>
      <c r="F10" s="188">
        <v>508537718</v>
      </c>
      <c r="G10" s="184" t="s">
        <v>446</v>
      </c>
    </row>
    <row r="11" spans="1:7" ht="36.75" thickBot="1" x14ac:dyDescent="0.25">
      <c r="A11" s="187" t="s">
        <v>316</v>
      </c>
      <c r="B11" s="188">
        <v>1029438452</v>
      </c>
      <c r="C11" s="188" t="s">
        <v>283</v>
      </c>
      <c r="D11" s="183">
        <v>1436</v>
      </c>
      <c r="E11" s="164" t="s">
        <v>493</v>
      </c>
      <c r="F11" s="188">
        <v>555785989</v>
      </c>
      <c r="G11" s="184" t="s">
        <v>446</v>
      </c>
    </row>
    <row r="12" spans="1:7" ht="20.25" thickBot="1" x14ac:dyDescent="0.25">
      <c r="A12" s="187" t="s">
        <v>317</v>
      </c>
      <c r="B12" s="188">
        <v>1046091995</v>
      </c>
      <c r="C12" s="188" t="s">
        <v>489</v>
      </c>
      <c r="D12" s="188"/>
      <c r="E12" s="164" t="s">
        <v>280</v>
      </c>
      <c r="F12" s="188">
        <v>505776343</v>
      </c>
      <c r="G12" s="184" t="s">
        <v>446</v>
      </c>
    </row>
    <row r="13" spans="1:7" ht="20.25" thickBot="1" x14ac:dyDescent="0.25">
      <c r="A13" s="187" t="s">
        <v>318</v>
      </c>
      <c r="B13" s="188">
        <v>1029476114</v>
      </c>
      <c r="C13" s="188" t="s">
        <v>283</v>
      </c>
      <c r="D13" s="188"/>
      <c r="E13" s="164" t="s">
        <v>361</v>
      </c>
      <c r="F13" s="188">
        <v>555829137</v>
      </c>
      <c r="G13" s="184" t="s">
        <v>446</v>
      </c>
    </row>
    <row r="14" spans="1:7" ht="20.25" thickBot="1" x14ac:dyDescent="0.25">
      <c r="A14" s="187" t="s">
        <v>319</v>
      </c>
      <c r="B14" s="188">
        <v>1022765562</v>
      </c>
      <c r="C14" s="188" t="s">
        <v>283</v>
      </c>
      <c r="D14" s="188"/>
      <c r="E14" s="164" t="s">
        <v>280</v>
      </c>
      <c r="F14" s="188"/>
      <c r="G14" s="184" t="s">
        <v>446</v>
      </c>
    </row>
    <row r="15" spans="1:7" ht="20.25" thickBot="1" x14ac:dyDescent="0.25">
      <c r="A15" s="187" t="s">
        <v>320</v>
      </c>
      <c r="B15" s="188">
        <v>1046535322</v>
      </c>
      <c r="C15" s="188" t="s">
        <v>283</v>
      </c>
      <c r="D15" s="188"/>
      <c r="E15" s="164" t="s">
        <v>280</v>
      </c>
      <c r="F15" s="188">
        <v>504582920</v>
      </c>
      <c r="G15" s="184" t="s">
        <v>446</v>
      </c>
    </row>
    <row r="16" spans="1:7" ht="36.75" thickBot="1" x14ac:dyDescent="0.25">
      <c r="A16" s="187" t="s">
        <v>321</v>
      </c>
      <c r="B16" s="188">
        <v>1051388765</v>
      </c>
      <c r="C16" s="188" t="s">
        <v>283</v>
      </c>
      <c r="D16" s="188"/>
      <c r="E16" s="164" t="s">
        <v>280</v>
      </c>
      <c r="F16" s="188">
        <v>505780359</v>
      </c>
      <c r="G16" s="184" t="s">
        <v>446</v>
      </c>
    </row>
    <row r="17" spans="1:7" ht="20.25" thickBot="1" x14ac:dyDescent="0.25">
      <c r="A17" s="187" t="s">
        <v>322</v>
      </c>
      <c r="B17" s="188">
        <v>1033053537</v>
      </c>
      <c r="C17" s="188" t="s">
        <v>283</v>
      </c>
      <c r="D17" s="188"/>
      <c r="E17" s="164" t="s">
        <v>361</v>
      </c>
      <c r="F17" s="188">
        <v>503773441</v>
      </c>
      <c r="G17" s="184" t="s">
        <v>446</v>
      </c>
    </row>
    <row r="18" spans="1:7" ht="20.25" thickBot="1" x14ac:dyDescent="0.25">
      <c r="A18" s="187" t="s">
        <v>323</v>
      </c>
      <c r="B18" s="188">
        <v>1026063444</v>
      </c>
      <c r="C18" s="188" t="s">
        <v>283</v>
      </c>
      <c r="D18" s="188"/>
      <c r="E18" s="164" t="s">
        <v>361</v>
      </c>
      <c r="F18" s="188">
        <v>555779919</v>
      </c>
      <c r="G18" s="184" t="s">
        <v>446</v>
      </c>
    </row>
    <row r="19" spans="1:7" ht="20.25" thickBot="1" x14ac:dyDescent="0.25">
      <c r="A19" s="187" t="s">
        <v>324</v>
      </c>
      <c r="B19" s="188">
        <v>1031183955</v>
      </c>
      <c r="C19" s="188" t="s">
        <v>495</v>
      </c>
      <c r="D19" s="188"/>
      <c r="E19" s="164" t="s">
        <v>361</v>
      </c>
      <c r="F19" s="188">
        <v>505796202</v>
      </c>
      <c r="G19" s="184" t="s">
        <v>446</v>
      </c>
    </row>
    <row r="20" spans="1:7" ht="20.25" thickBot="1" x14ac:dyDescent="0.25">
      <c r="A20" s="187" t="s">
        <v>325</v>
      </c>
      <c r="B20" s="188">
        <v>1030422677</v>
      </c>
      <c r="C20" s="188" t="s">
        <v>283</v>
      </c>
      <c r="D20" s="188"/>
      <c r="E20" s="164" t="s">
        <v>361</v>
      </c>
      <c r="F20" s="188">
        <v>553388530</v>
      </c>
      <c r="G20" s="184" t="s">
        <v>446</v>
      </c>
    </row>
    <row r="21" spans="1:7" ht="20.25" thickBot="1" x14ac:dyDescent="0.25">
      <c r="A21" s="187" t="s">
        <v>326</v>
      </c>
      <c r="B21" s="188">
        <v>1051745485</v>
      </c>
      <c r="C21" s="188" t="s">
        <v>283</v>
      </c>
      <c r="D21" s="188"/>
      <c r="E21" s="164" t="s">
        <v>280</v>
      </c>
      <c r="F21" s="188">
        <v>536055027</v>
      </c>
      <c r="G21" s="184" t="s">
        <v>446</v>
      </c>
    </row>
    <row r="22" spans="1:7" ht="20.25" thickBot="1" x14ac:dyDescent="0.25">
      <c r="A22" s="187" t="s">
        <v>327</v>
      </c>
      <c r="B22" s="188">
        <v>1031441700</v>
      </c>
      <c r="C22" s="188" t="s">
        <v>283</v>
      </c>
      <c r="D22" s="188"/>
      <c r="E22" s="164" t="s">
        <v>280</v>
      </c>
      <c r="F22" s="188">
        <v>503775360</v>
      </c>
      <c r="G22" s="184" t="s">
        <v>446</v>
      </c>
    </row>
    <row r="23" spans="1:7" ht="20.25" thickBot="1" x14ac:dyDescent="0.25">
      <c r="A23" s="187" t="s">
        <v>328</v>
      </c>
      <c r="B23" s="188">
        <v>1021568793</v>
      </c>
      <c r="C23" s="188" t="s">
        <v>492</v>
      </c>
      <c r="D23" s="188"/>
      <c r="E23" s="164" t="s">
        <v>280</v>
      </c>
      <c r="F23" s="188"/>
      <c r="G23" s="184" t="s">
        <v>446</v>
      </c>
    </row>
    <row r="24" spans="1:7" ht="20.25" thickBot="1" x14ac:dyDescent="0.25">
      <c r="A24" s="187" t="s">
        <v>329</v>
      </c>
      <c r="B24" s="188">
        <v>1030356230</v>
      </c>
      <c r="C24" s="188" t="s">
        <v>283</v>
      </c>
      <c r="D24" s="188"/>
      <c r="E24" s="164" t="s">
        <v>280</v>
      </c>
      <c r="F24" s="188">
        <v>555777530</v>
      </c>
      <c r="G24" s="184" t="s">
        <v>446</v>
      </c>
    </row>
    <row r="25" spans="1:7" ht="20.25" thickBot="1" x14ac:dyDescent="0.25">
      <c r="A25" s="187" t="s">
        <v>330</v>
      </c>
      <c r="B25" s="188">
        <v>1023319075</v>
      </c>
      <c r="C25" s="188" t="s">
        <v>484</v>
      </c>
      <c r="D25" s="188"/>
      <c r="E25" s="164" t="s">
        <v>361</v>
      </c>
      <c r="F25" s="188">
        <v>555777865</v>
      </c>
      <c r="G25" s="184" t="s">
        <v>446</v>
      </c>
    </row>
    <row r="26" spans="1:7" ht="20.25" thickBot="1" x14ac:dyDescent="0.25">
      <c r="A26" s="187" t="s">
        <v>331</v>
      </c>
      <c r="B26" s="188">
        <v>1035189644</v>
      </c>
      <c r="C26" s="188" t="s">
        <v>283</v>
      </c>
      <c r="D26" s="188"/>
      <c r="E26" s="164" t="s">
        <v>280</v>
      </c>
      <c r="F26" s="188">
        <v>504587866</v>
      </c>
      <c r="G26" s="184" t="s">
        <v>446</v>
      </c>
    </row>
    <row r="27" spans="1:7" ht="20.25" thickBot="1" x14ac:dyDescent="0.25">
      <c r="A27" s="187" t="s">
        <v>332</v>
      </c>
      <c r="B27" s="188">
        <v>1050830700</v>
      </c>
      <c r="C27" s="188" t="s">
        <v>484</v>
      </c>
      <c r="D27" s="188"/>
      <c r="E27" s="164" t="s">
        <v>280</v>
      </c>
      <c r="F27" s="188">
        <v>553774664</v>
      </c>
      <c r="G27" s="184" t="s">
        <v>446</v>
      </c>
    </row>
    <row r="28" spans="1:7" ht="20.25" thickBot="1" x14ac:dyDescent="0.25">
      <c r="A28" s="187" t="s">
        <v>333</v>
      </c>
      <c r="B28" s="188">
        <v>1030798043</v>
      </c>
      <c r="C28" s="188" t="s">
        <v>283</v>
      </c>
      <c r="D28" s="188"/>
      <c r="E28" s="164" t="s">
        <v>361</v>
      </c>
      <c r="F28" s="188">
        <v>554034543</v>
      </c>
      <c r="G28" s="184" t="s">
        <v>446</v>
      </c>
    </row>
    <row r="29" spans="1:7" ht="20.25" thickBot="1" x14ac:dyDescent="0.25">
      <c r="A29" s="187" t="s">
        <v>334</v>
      </c>
      <c r="B29" s="188">
        <v>1054325475</v>
      </c>
      <c r="C29" s="188" t="s">
        <v>283</v>
      </c>
      <c r="D29" s="188"/>
      <c r="E29" s="164" t="s">
        <v>361</v>
      </c>
      <c r="F29" s="188">
        <v>555776431</v>
      </c>
      <c r="G29" s="184" t="s">
        <v>446</v>
      </c>
    </row>
    <row r="30" spans="1:7" ht="20.25" thickBot="1" x14ac:dyDescent="0.25">
      <c r="A30" s="187" t="s">
        <v>335</v>
      </c>
      <c r="B30" s="188">
        <v>1043230182</v>
      </c>
      <c r="C30" s="188" t="s">
        <v>283</v>
      </c>
      <c r="D30" s="188"/>
      <c r="E30" s="164" t="s">
        <v>361</v>
      </c>
      <c r="F30" s="188">
        <v>538856360</v>
      </c>
      <c r="G30" s="184" t="s">
        <v>446</v>
      </c>
    </row>
    <row r="31" spans="1:7" ht="20.25" thickBot="1" x14ac:dyDescent="0.25">
      <c r="A31" s="187" t="s">
        <v>336</v>
      </c>
      <c r="B31" s="188">
        <v>1019938040</v>
      </c>
      <c r="C31" s="188" t="s">
        <v>283</v>
      </c>
      <c r="D31" s="188"/>
      <c r="E31" s="164" t="s">
        <v>280</v>
      </c>
      <c r="F31" s="188">
        <v>505773834</v>
      </c>
      <c r="G31" s="184" t="s">
        <v>446</v>
      </c>
    </row>
    <row r="32" spans="1:7" ht="20.25" thickBot="1" x14ac:dyDescent="0.25">
      <c r="A32" s="187" t="s">
        <v>337</v>
      </c>
      <c r="B32" s="188">
        <v>1017909969</v>
      </c>
      <c r="C32" s="188" t="s">
        <v>283</v>
      </c>
      <c r="D32" s="188"/>
      <c r="E32" s="164" t="s">
        <v>361</v>
      </c>
      <c r="F32" s="188">
        <v>506776145</v>
      </c>
      <c r="G32" s="184" t="s">
        <v>446</v>
      </c>
    </row>
    <row r="33" spans="1:7" ht="20.25" thickBot="1" x14ac:dyDescent="0.25">
      <c r="A33" s="187" t="s">
        <v>338</v>
      </c>
      <c r="B33" s="188">
        <v>1046640734</v>
      </c>
      <c r="C33" s="188" t="s">
        <v>283</v>
      </c>
      <c r="D33" s="188"/>
      <c r="E33" s="164" t="s">
        <v>361</v>
      </c>
      <c r="F33" s="188">
        <v>500541635</v>
      </c>
      <c r="G33" s="184" t="s">
        <v>446</v>
      </c>
    </row>
    <row r="34" spans="1:7" ht="36.75" thickBot="1" x14ac:dyDescent="0.25">
      <c r="A34" s="187" t="s">
        <v>339</v>
      </c>
      <c r="B34" s="188">
        <v>1046776835</v>
      </c>
      <c r="C34" s="188" t="s">
        <v>283</v>
      </c>
      <c r="D34" s="188"/>
      <c r="E34" s="164" t="s">
        <v>280</v>
      </c>
      <c r="F34" s="188">
        <v>505774266</v>
      </c>
      <c r="G34" s="184" t="s">
        <v>446</v>
      </c>
    </row>
    <row r="35" spans="1:7" ht="20.25" thickBot="1" x14ac:dyDescent="0.25">
      <c r="A35" s="187" t="s">
        <v>340</v>
      </c>
      <c r="B35" s="188">
        <v>1040679019</v>
      </c>
      <c r="C35" s="188" t="s">
        <v>283</v>
      </c>
      <c r="D35" s="188"/>
      <c r="E35" s="164" t="s">
        <v>280</v>
      </c>
      <c r="F35" s="188">
        <v>504585707</v>
      </c>
      <c r="G35" s="184" t="s">
        <v>446</v>
      </c>
    </row>
    <row r="36" spans="1:7" ht="20.25" thickBot="1" x14ac:dyDescent="0.25">
      <c r="A36" s="187" t="s">
        <v>341</v>
      </c>
      <c r="B36" s="188">
        <v>1026429496</v>
      </c>
      <c r="C36" s="188" t="s">
        <v>283</v>
      </c>
      <c r="D36" s="188"/>
      <c r="E36" s="164" t="s">
        <v>280</v>
      </c>
      <c r="F36" s="188">
        <v>503777398</v>
      </c>
      <c r="G36" s="184" t="s">
        <v>446</v>
      </c>
    </row>
    <row r="37" spans="1:7" ht="20.25" thickBot="1" x14ac:dyDescent="0.25">
      <c r="A37" s="187" t="s">
        <v>342</v>
      </c>
      <c r="B37" s="188">
        <v>1031379892</v>
      </c>
      <c r="C37" s="188" t="s">
        <v>283</v>
      </c>
      <c r="D37" s="188"/>
      <c r="E37" s="164" t="s">
        <v>361</v>
      </c>
      <c r="F37" s="188">
        <v>555777186</v>
      </c>
      <c r="G37" s="184" t="s">
        <v>446</v>
      </c>
    </row>
    <row r="38" spans="1:7" ht="20.25" thickBot="1" x14ac:dyDescent="0.25">
      <c r="A38" s="187" t="s">
        <v>343</v>
      </c>
      <c r="B38" s="188">
        <v>1042120913</v>
      </c>
      <c r="C38" s="188" t="s">
        <v>283</v>
      </c>
      <c r="D38" s="188"/>
      <c r="E38" s="164" t="s">
        <v>361</v>
      </c>
      <c r="F38" s="188"/>
      <c r="G38" s="184" t="s">
        <v>446</v>
      </c>
    </row>
    <row r="39" spans="1:7" ht="20.25" thickBot="1" x14ac:dyDescent="0.25">
      <c r="A39" s="187" t="s">
        <v>344</v>
      </c>
      <c r="B39" s="188">
        <v>1037596622</v>
      </c>
      <c r="C39" s="188" t="s">
        <v>484</v>
      </c>
      <c r="D39" s="188"/>
      <c r="E39" s="164" t="s">
        <v>361</v>
      </c>
      <c r="F39" s="188">
        <v>555773865</v>
      </c>
      <c r="G39" s="184" t="s">
        <v>446</v>
      </c>
    </row>
    <row r="40" spans="1:7" ht="20.25" thickBot="1" x14ac:dyDescent="0.25">
      <c r="A40" s="187" t="s">
        <v>345</v>
      </c>
      <c r="B40" s="188">
        <v>1040906743</v>
      </c>
      <c r="C40" s="188" t="s">
        <v>283</v>
      </c>
      <c r="D40" s="188"/>
      <c r="E40" s="164" t="s">
        <v>361</v>
      </c>
      <c r="F40" s="188">
        <v>505785036</v>
      </c>
      <c r="G40" s="184" t="s">
        <v>446</v>
      </c>
    </row>
    <row r="41" spans="1:7" ht="20.25" thickBot="1" x14ac:dyDescent="0.25">
      <c r="A41" s="187" t="s">
        <v>346</v>
      </c>
      <c r="B41" s="188">
        <v>1017955665</v>
      </c>
      <c r="C41" s="188" t="s">
        <v>283</v>
      </c>
      <c r="D41" s="188"/>
      <c r="E41" s="164" t="s">
        <v>361</v>
      </c>
      <c r="F41" s="188">
        <v>555527891</v>
      </c>
      <c r="G41" s="184" t="s">
        <v>446</v>
      </c>
    </row>
    <row r="42" spans="1:7" ht="20.25" thickBot="1" x14ac:dyDescent="0.25">
      <c r="A42" s="187" t="s">
        <v>347</v>
      </c>
      <c r="B42" s="188">
        <v>1043774726</v>
      </c>
      <c r="C42" s="188" t="s">
        <v>283</v>
      </c>
      <c r="D42" s="188"/>
      <c r="E42" s="164" t="s">
        <v>361</v>
      </c>
      <c r="F42" s="188">
        <v>505774457</v>
      </c>
      <c r="G42" s="184" t="s">
        <v>446</v>
      </c>
    </row>
    <row r="43" spans="1:7" ht="20.25" thickBot="1" x14ac:dyDescent="0.25">
      <c r="A43" s="187" t="s">
        <v>348</v>
      </c>
      <c r="B43" s="188">
        <v>1043774726</v>
      </c>
      <c r="C43" s="188" t="s">
        <v>283</v>
      </c>
      <c r="D43" s="188"/>
      <c r="E43" s="164" t="s">
        <v>280</v>
      </c>
      <c r="F43" s="188">
        <v>506775060</v>
      </c>
      <c r="G43" s="184" t="s">
        <v>446</v>
      </c>
    </row>
    <row r="44" spans="1:7" ht="20.25" thickBot="1" x14ac:dyDescent="0.25">
      <c r="A44" s="187" t="s">
        <v>349</v>
      </c>
      <c r="B44" s="188">
        <v>1041098730</v>
      </c>
      <c r="C44" s="188" t="s">
        <v>283</v>
      </c>
      <c r="D44" s="188"/>
      <c r="E44" s="164" t="s">
        <v>280</v>
      </c>
      <c r="F44" s="188">
        <v>503979420</v>
      </c>
      <c r="G44" s="184" t="s">
        <v>446</v>
      </c>
    </row>
    <row r="45" spans="1:7" ht="20.25" thickBot="1" x14ac:dyDescent="0.25">
      <c r="A45" s="187" t="s">
        <v>350</v>
      </c>
      <c r="B45" s="188">
        <v>1049126715</v>
      </c>
      <c r="C45" s="188" t="s">
        <v>283</v>
      </c>
      <c r="D45" s="188"/>
      <c r="E45" s="164" t="s">
        <v>280</v>
      </c>
      <c r="F45" s="188">
        <v>555776079</v>
      </c>
      <c r="G45" s="184" t="s">
        <v>446</v>
      </c>
    </row>
    <row r="46" spans="1:7" ht="20.25" thickBot="1" x14ac:dyDescent="0.25">
      <c r="A46" s="187" t="s">
        <v>351</v>
      </c>
      <c r="B46" s="188">
        <v>1004130009</v>
      </c>
      <c r="C46" s="188" t="s">
        <v>283</v>
      </c>
      <c r="D46" s="188"/>
      <c r="E46" s="164" t="s">
        <v>361</v>
      </c>
      <c r="F46" s="188">
        <v>505779241</v>
      </c>
      <c r="G46" s="184" t="s">
        <v>446</v>
      </c>
    </row>
    <row r="47" spans="1:7" ht="20.25" thickBot="1" x14ac:dyDescent="0.25">
      <c r="A47" s="187" t="s">
        <v>352</v>
      </c>
      <c r="B47" s="188">
        <v>1024518738</v>
      </c>
      <c r="C47" s="188" t="s">
        <v>283</v>
      </c>
      <c r="D47" s="188"/>
      <c r="E47" s="164" t="s">
        <v>280</v>
      </c>
      <c r="F47" s="188">
        <v>537393839</v>
      </c>
      <c r="G47" s="184" t="s">
        <v>446</v>
      </c>
    </row>
    <row r="48" spans="1:7" ht="20.25" thickBot="1" x14ac:dyDescent="0.25">
      <c r="A48" s="187" t="s">
        <v>353</v>
      </c>
      <c r="B48" s="188">
        <v>1029475314</v>
      </c>
      <c r="C48" s="188" t="s">
        <v>283</v>
      </c>
      <c r="D48" s="188"/>
      <c r="E48" s="164" t="s">
        <v>361</v>
      </c>
      <c r="F48" s="188">
        <v>500686739</v>
      </c>
      <c r="G48" s="184" t="s">
        <v>446</v>
      </c>
    </row>
    <row r="49" spans="1:7" ht="20.25" thickBot="1" x14ac:dyDescent="0.25">
      <c r="A49" s="187" t="s">
        <v>354</v>
      </c>
      <c r="B49" s="188">
        <v>1029265137</v>
      </c>
      <c r="C49" s="188" t="s">
        <v>283</v>
      </c>
      <c r="D49" s="188"/>
      <c r="E49" s="164" t="s">
        <v>361</v>
      </c>
      <c r="F49" s="188">
        <v>555777319</v>
      </c>
      <c r="G49" s="184" t="s">
        <v>446</v>
      </c>
    </row>
    <row r="50" spans="1:7" ht="20.25" thickBot="1" x14ac:dyDescent="0.25">
      <c r="A50" s="187" t="s">
        <v>355</v>
      </c>
      <c r="B50" s="188">
        <v>1029451802</v>
      </c>
      <c r="C50" s="188" t="s">
        <v>283</v>
      </c>
      <c r="D50" s="188"/>
      <c r="E50" s="164" t="s">
        <v>361</v>
      </c>
      <c r="F50" s="188">
        <v>505777103</v>
      </c>
      <c r="G50" s="184" t="s">
        <v>446</v>
      </c>
    </row>
    <row r="51" spans="1:7" ht="16.5" thickBot="1" x14ac:dyDescent="0.25">
      <c r="A51" s="189" t="s">
        <v>356</v>
      </c>
      <c r="B51" s="190">
        <v>1013691249</v>
      </c>
      <c r="C51" s="190" t="s">
        <v>283</v>
      </c>
      <c r="D51" s="190"/>
      <c r="E51" s="178" t="s">
        <v>447</v>
      </c>
      <c r="F51" s="190">
        <v>555778250</v>
      </c>
      <c r="G51" s="191" t="s">
        <v>446</v>
      </c>
    </row>
    <row r="52" spans="1:7" ht="16.5" thickBot="1" x14ac:dyDescent="0.3">
      <c r="A52" s="179" t="s">
        <v>507</v>
      </c>
      <c r="B52" s="180">
        <v>1030858391</v>
      </c>
      <c r="C52" s="190" t="s">
        <v>283</v>
      </c>
      <c r="D52" s="190">
        <v>1440</v>
      </c>
      <c r="E52" s="178" t="s">
        <v>280</v>
      </c>
      <c r="F52" s="192">
        <v>555776818</v>
      </c>
      <c r="G52" s="191" t="s">
        <v>446</v>
      </c>
    </row>
    <row r="53" spans="1:7" ht="16.5" thickBot="1" x14ac:dyDescent="0.25">
      <c r="A53" s="179" t="s">
        <v>508</v>
      </c>
      <c r="B53" s="180">
        <v>1005034655</v>
      </c>
      <c r="C53" s="180" t="s">
        <v>283</v>
      </c>
      <c r="D53" s="190">
        <v>1440</v>
      </c>
      <c r="E53" s="178" t="s">
        <v>280</v>
      </c>
      <c r="F53" s="179">
        <v>555775025</v>
      </c>
      <c r="G53" s="191" t="s">
        <v>446</v>
      </c>
    </row>
    <row r="54" spans="1:7" ht="16.5" thickBot="1" x14ac:dyDescent="0.25">
      <c r="A54" s="189" t="s">
        <v>404</v>
      </c>
      <c r="B54" s="190">
        <v>1040755397</v>
      </c>
      <c r="C54" s="190" t="s">
        <v>283</v>
      </c>
      <c r="D54" s="190">
        <v>1440</v>
      </c>
      <c r="E54" s="178" t="s">
        <v>280</v>
      </c>
      <c r="F54" s="190"/>
      <c r="G54" s="191" t="s">
        <v>446</v>
      </c>
    </row>
    <row r="55" spans="1:7" ht="20.25" thickBot="1" x14ac:dyDescent="0.25">
      <c r="A55" s="187" t="s">
        <v>365</v>
      </c>
      <c r="B55" s="188">
        <v>7603</v>
      </c>
      <c r="C55" s="188" t="s">
        <v>486</v>
      </c>
      <c r="D55" s="188"/>
      <c r="E55" s="164" t="s">
        <v>280</v>
      </c>
      <c r="F55" s="188"/>
      <c r="G55" s="184" t="s">
        <v>448</v>
      </c>
    </row>
    <row r="56" spans="1:7" ht="20.25" thickBot="1" x14ac:dyDescent="0.25">
      <c r="A56" s="187" t="s">
        <v>366</v>
      </c>
      <c r="B56" s="188">
        <v>9882</v>
      </c>
      <c r="C56" s="188" t="s">
        <v>486</v>
      </c>
      <c r="D56" s="188"/>
      <c r="E56" s="164" t="s">
        <v>280</v>
      </c>
      <c r="F56" s="188"/>
      <c r="G56" s="184" t="s">
        <v>448</v>
      </c>
    </row>
    <row r="57" spans="1:7" ht="20.25" thickBot="1" x14ac:dyDescent="0.25">
      <c r="A57" s="187" t="s">
        <v>367</v>
      </c>
      <c r="B57" s="188">
        <v>219419</v>
      </c>
      <c r="C57" s="188" t="s">
        <v>487</v>
      </c>
      <c r="D57" s="188"/>
      <c r="E57" s="164" t="s">
        <v>280</v>
      </c>
      <c r="F57" s="188"/>
      <c r="G57" s="184" t="s">
        <v>448</v>
      </c>
    </row>
    <row r="58" spans="1:7" ht="20.25" thickBot="1" x14ac:dyDescent="0.25">
      <c r="A58" s="187" t="s">
        <v>368</v>
      </c>
      <c r="B58" s="188">
        <v>4197</v>
      </c>
      <c r="C58" s="188" t="s">
        <v>488</v>
      </c>
      <c r="D58" s="188"/>
      <c r="E58" s="164" t="s">
        <v>280</v>
      </c>
      <c r="F58" s="188"/>
      <c r="G58" s="184" t="s">
        <v>448</v>
      </c>
    </row>
    <row r="59" spans="1:7" ht="20.25" thickBot="1" x14ac:dyDescent="0.25">
      <c r="A59" s="187" t="s">
        <v>369</v>
      </c>
      <c r="B59" s="188">
        <v>904</v>
      </c>
      <c r="C59" s="188" t="s">
        <v>487</v>
      </c>
      <c r="D59" s="188"/>
      <c r="E59" s="164" t="s">
        <v>280</v>
      </c>
      <c r="F59" s="188"/>
      <c r="G59" s="184" t="s">
        <v>448</v>
      </c>
    </row>
    <row r="60" spans="1:7" ht="20.25" thickBot="1" x14ac:dyDescent="0.25">
      <c r="A60" s="187" t="s">
        <v>370</v>
      </c>
      <c r="B60" s="188">
        <v>23523</v>
      </c>
      <c r="C60" s="188" t="s">
        <v>487</v>
      </c>
      <c r="D60" s="188"/>
      <c r="E60" s="164" t="s">
        <v>280</v>
      </c>
      <c r="F60" s="188"/>
      <c r="G60" s="184" t="s">
        <v>448</v>
      </c>
    </row>
    <row r="61" spans="1:7" ht="20.25" thickBot="1" x14ac:dyDescent="0.25">
      <c r="A61" s="187" t="s">
        <v>371</v>
      </c>
      <c r="B61" s="188">
        <v>2256</v>
      </c>
      <c r="C61" s="188" t="s">
        <v>487</v>
      </c>
      <c r="D61" s="188"/>
      <c r="E61" s="164" t="s">
        <v>280</v>
      </c>
      <c r="F61" s="188"/>
      <c r="G61" s="184" t="s">
        <v>448</v>
      </c>
    </row>
    <row r="62" spans="1:7" ht="20.25" thickBot="1" x14ac:dyDescent="0.25">
      <c r="A62" s="187" t="s">
        <v>372</v>
      </c>
      <c r="B62" s="188">
        <v>3346</v>
      </c>
      <c r="C62" s="188" t="s">
        <v>489</v>
      </c>
      <c r="D62" s="188"/>
      <c r="E62" s="164" t="s">
        <v>280</v>
      </c>
      <c r="F62" s="188"/>
      <c r="G62" s="184" t="s">
        <v>448</v>
      </c>
    </row>
    <row r="63" spans="1:7" ht="20.25" thickBot="1" x14ac:dyDescent="0.25">
      <c r="A63" s="187" t="s">
        <v>373</v>
      </c>
      <c r="B63" s="188">
        <v>2523</v>
      </c>
      <c r="C63" s="188" t="s">
        <v>487</v>
      </c>
      <c r="D63" s="188"/>
      <c r="E63" s="164" t="s">
        <v>280</v>
      </c>
      <c r="F63" s="188"/>
      <c r="G63" s="184" t="s">
        <v>448</v>
      </c>
    </row>
    <row r="64" spans="1:7" ht="20.25" thickBot="1" x14ac:dyDescent="0.25">
      <c r="A64" s="187" t="s">
        <v>490</v>
      </c>
      <c r="B64" s="188">
        <v>1800</v>
      </c>
      <c r="C64" s="188" t="s">
        <v>487</v>
      </c>
      <c r="D64" s="188"/>
      <c r="E64" s="164" t="s">
        <v>280</v>
      </c>
      <c r="F64" s="188"/>
      <c r="G64" s="184" t="s">
        <v>448</v>
      </c>
    </row>
    <row r="65" spans="1:7" ht="20.25" thickBot="1" x14ac:dyDescent="0.25">
      <c r="A65" s="187" t="s">
        <v>374</v>
      </c>
      <c r="B65" s="188">
        <v>5008</v>
      </c>
      <c r="C65" s="188" t="s">
        <v>487</v>
      </c>
      <c r="D65" s="188"/>
      <c r="E65" s="164" t="s">
        <v>280</v>
      </c>
      <c r="F65" s="188"/>
      <c r="G65" s="184" t="s">
        <v>448</v>
      </c>
    </row>
    <row r="66" spans="1:7" ht="20.25" thickBot="1" x14ac:dyDescent="0.25">
      <c r="A66" s="187" t="s">
        <v>375</v>
      </c>
      <c r="B66" s="188">
        <v>3462</v>
      </c>
      <c r="C66" s="188" t="s">
        <v>487</v>
      </c>
      <c r="D66" s="188"/>
      <c r="E66" s="164" t="s">
        <v>280</v>
      </c>
      <c r="F66" s="188"/>
      <c r="G66" s="184" t="s">
        <v>448</v>
      </c>
    </row>
    <row r="67" spans="1:7" ht="20.25" thickBot="1" x14ac:dyDescent="0.25">
      <c r="A67" s="187" t="s">
        <v>376</v>
      </c>
      <c r="B67" s="188">
        <v>4058</v>
      </c>
      <c r="C67" s="188" t="s">
        <v>489</v>
      </c>
      <c r="D67" s="188"/>
      <c r="E67" s="164" t="s">
        <v>280</v>
      </c>
      <c r="F67" s="188"/>
      <c r="G67" s="184" t="s">
        <v>448</v>
      </c>
    </row>
    <row r="68" spans="1:7" ht="20.25" thickBot="1" x14ac:dyDescent="0.25">
      <c r="A68" s="187" t="s">
        <v>377</v>
      </c>
      <c r="B68" s="188">
        <v>8927</v>
      </c>
      <c r="C68" s="188" t="s">
        <v>487</v>
      </c>
      <c r="D68" s="188"/>
      <c r="E68" s="164" t="s">
        <v>280</v>
      </c>
      <c r="F68" s="188"/>
      <c r="G68" s="184" t="s">
        <v>448</v>
      </c>
    </row>
    <row r="69" spans="1:7" ht="20.25" thickBot="1" x14ac:dyDescent="0.25">
      <c r="A69" s="187" t="s">
        <v>378</v>
      </c>
      <c r="B69" s="188">
        <v>30523</v>
      </c>
      <c r="C69" s="188" t="s">
        <v>487</v>
      </c>
      <c r="D69" s="188"/>
      <c r="E69" s="164" t="s">
        <v>280</v>
      </c>
      <c r="F69" s="188"/>
      <c r="G69" s="184" t="s">
        <v>448</v>
      </c>
    </row>
    <row r="70" spans="1:7" ht="36.75" thickBot="1" x14ac:dyDescent="0.25">
      <c r="A70" s="187" t="s">
        <v>379</v>
      </c>
      <c r="B70" s="188">
        <v>7429</v>
      </c>
      <c r="C70" s="188" t="s">
        <v>487</v>
      </c>
      <c r="D70" s="188"/>
      <c r="E70" s="164" t="s">
        <v>280</v>
      </c>
      <c r="F70" s="188"/>
      <c r="G70" s="184" t="s">
        <v>448</v>
      </c>
    </row>
    <row r="71" spans="1:7" ht="20.25" thickBot="1" x14ac:dyDescent="0.25">
      <c r="A71" s="187" t="s">
        <v>380</v>
      </c>
      <c r="B71" s="188">
        <v>5850</v>
      </c>
      <c r="C71" s="188" t="s">
        <v>487</v>
      </c>
      <c r="D71" s="188"/>
      <c r="E71" s="164" t="s">
        <v>280</v>
      </c>
      <c r="F71" s="188"/>
      <c r="G71" s="184" t="s">
        <v>448</v>
      </c>
    </row>
    <row r="72" spans="1:7" ht="20.25" thickBot="1" x14ac:dyDescent="0.25">
      <c r="A72" s="187" t="s">
        <v>381</v>
      </c>
      <c r="B72" s="188" t="s">
        <v>382</v>
      </c>
      <c r="C72" s="188" t="s">
        <v>487</v>
      </c>
      <c r="D72" s="188"/>
      <c r="E72" s="164" t="s">
        <v>280</v>
      </c>
      <c r="F72" s="188"/>
      <c r="G72" s="184" t="s">
        <v>448</v>
      </c>
    </row>
    <row r="73" spans="1:7" ht="20.25" thickBot="1" x14ac:dyDescent="0.25">
      <c r="A73" s="187" t="s">
        <v>383</v>
      </c>
      <c r="B73" s="188">
        <v>22230</v>
      </c>
      <c r="C73" s="188" t="s">
        <v>487</v>
      </c>
      <c r="D73" s="188"/>
      <c r="E73" s="164" t="s">
        <v>280</v>
      </c>
      <c r="F73" s="188"/>
      <c r="G73" s="184" t="s">
        <v>448</v>
      </c>
    </row>
    <row r="74" spans="1:7" ht="20.25" thickBot="1" x14ac:dyDescent="0.25">
      <c r="A74" s="187" t="s">
        <v>384</v>
      </c>
      <c r="B74" s="188">
        <v>21467</v>
      </c>
      <c r="C74" s="188" t="s">
        <v>487</v>
      </c>
      <c r="D74" s="188"/>
      <c r="E74" s="164" t="s">
        <v>280</v>
      </c>
      <c r="F74" s="188"/>
      <c r="G74" s="184" t="s">
        <v>448</v>
      </c>
    </row>
    <row r="75" spans="1:7" ht="20.25" thickBot="1" x14ac:dyDescent="0.25">
      <c r="A75" s="187" t="s">
        <v>385</v>
      </c>
      <c r="B75" s="188">
        <v>30045</v>
      </c>
      <c r="C75" s="188" t="s">
        <v>487</v>
      </c>
      <c r="D75" s="188"/>
      <c r="E75" s="164" t="s">
        <v>280</v>
      </c>
      <c r="F75" s="188"/>
      <c r="G75" s="184" t="s">
        <v>448</v>
      </c>
    </row>
    <row r="76" spans="1:7" ht="20.25" thickBot="1" x14ac:dyDescent="0.25">
      <c r="A76" s="187" t="s">
        <v>386</v>
      </c>
      <c r="B76" s="188">
        <v>2881</v>
      </c>
      <c r="C76" s="188" t="s">
        <v>487</v>
      </c>
      <c r="D76" s="188"/>
      <c r="E76" s="164" t="s">
        <v>280</v>
      </c>
      <c r="F76" s="188"/>
      <c r="G76" s="184" t="s">
        <v>448</v>
      </c>
    </row>
    <row r="77" spans="1:7" ht="20.25" thickBot="1" x14ac:dyDescent="0.25">
      <c r="A77" s="187" t="s">
        <v>387</v>
      </c>
      <c r="B77" s="188">
        <v>20786</v>
      </c>
      <c r="C77" s="188" t="s">
        <v>489</v>
      </c>
      <c r="D77" s="188"/>
      <c r="E77" s="164" t="s">
        <v>280</v>
      </c>
      <c r="F77" s="188"/>
      <c r="G77" s="184" t="s">
        <v>448</v>
      </c>
    </row>
    <row r="78" spans="1:7" ht="20.25" thickBot="1" x14ac:dyDescent="0.25">
      <c r="A78" s="187" t="s">
        <v>388</v>
      </c>
      <c r="B78" s="188">
        <v>4519</v>
      </c>
      <c r="C78" s="188" t="s">
        <v>489</v>
      </c>
      <c r="D78" s="188"/>
      <c r="E78" s="164" t="s">
        <v>280</v>
      </c>
      <c r="F78" s="188"/>
      <c r="G78" s="184" t="s">
        <v>448</v>
      </c>
    </row>
    <row r="79" spans="1:7" ht="20.25" thickBot="1" x14ac:dyDescent="0.25">
      <c r="A79" s="187" t="s">
        <v>389</v>
      </c>
      <c r="B79" s="188">
        <v>26323</v>
      </c>
      <c r="C79" s="188" t="s">
        <v>489</v>
      </c>
      <c r="D79" s="188"/>
      <c r="E79" s="164" t="s">
        <v>280</v>
      </c>
      <c r="F79" s="188"/>
      <c r="G79" s="184" t="s">
        <v>448</v>
      </c>
    </row>
    <row r="80" spans="1:7" ht="20.25" thickBot="1" x14ac:dyDescent="0.25">
      <c r="A80" s="187" t="s">
        <v>390</v>
      </c>
      <c r="B80" s="188">
        <v>20785</v>
      </c>
      <c r="C80" s="188" t="s">
        <v>489</v>
      </c>
      <c r="D80" s="188"/>
      <c r="E80" s="164" t="s">
        <v>280</v>
      </c>
      <c r="F80" s="188"/>
      <c r="G80" s="184" t="s">
        <v>448</v>
      </c>
    </row>
    <row r="81" spans="1:7" ht="20.25" thickBot="1" x14ac:dyDescent="0.25">
      <c r="A81" s="187" t="s">
        <v>391</v>
      </c>
      <c r="B81" s="188">
        <v>1319</v>
      </c>
      <c r="C81" s="188" t="s">
        <v>489</v>
      </c>
      <c r="D81" s="188"/>
      <c r="E81" s="164" t="s">
        <v>280</v>
      </c>
      <c r="F81" s="188"/>
      <c r="G81" s="184" t="s">
        <v>448</v>
      </c>
    </row>
    <row r="82" spans="1:7" ht="20.25" thickBot="1" x14ac:dyDescent="0.25">
      <c r="A82" s="187" t="s">
        <v>392</v>
      </c>
      <c r="B82" s="188">
        <v>9232</v>
      </c>
      <c r="C82" s="188" t="s">
        <v>487</v>
      </c>
      <c r="D82" s="188"/>
      <c r="E82" s="164" t="s">
        <v>280</v>
      </c>
      <c r="F82" s="188"/>
      <c r="G82" s="184" t="s">
        <v>448</v>
      </c>
    </row>
    <row r="83" spans="1:7" ht="20.25" thickBot="1" x14ac:dyDescent="0.25">
      <c r="A83" s="187" t="s">
        <v>393</v>
      </c>
      <c r="B83" s="188">
        <v>32595</v>
      </c>
      <c r="C83" s="188" t="s">
        <v>487</v>
      </c>
      <c r="D83" s="188"/>
      <c r="E83" s="164" t="s">
        <v>280</v>
      </c>
      <c r="F83" s="188"/>
      <c r="G83" s="184" t="s">
        <v>448</v>
      </c>
    </row>
    <row r="84" spans="1:7" ht="20.25" thickBot="1" x14ac:dyDescent="0.25">
      <c r="A84" s="187" t="s">
        <v>394</v>
      </c>
      <c r="B84" s="188">
        <v>33223</v>
      </c>
      <c r="C84" s="188" t="s">
        <v>283</v>
      </c>
      <c r="D84" s="188"/>
      <c r="E84" s="164" t="s">
        <v>280</v>
      </c>
      <c r="F84" s="188"/>
      <c r="G84" s="184" t="s">
        <v>448</v>
      </c>
    </row>
    <row r="85" spans="1:7" ht="20.25" thickBot="1" x14ac:dyDescent="0.25">
      <c r="A85" s="187" t="s">
        <v>395</v>
      </c>
      <c r="B85" s="188">
        <v>6375</v>
      </c>
      <c r="C85" s="188" t="s">
        <v>283</v>
      </c>
      <c r="D85" s="188"/>
      <c r="E85" s="164" t="s">
        <v>280</v>
      </c>
      <c r="F85" s="188"/>
      <c r="G85" s="184" t="s">
        <v>448</v>
      </c>
    </row>
    <row r="86" spans="1:7" ht="20.25" thickBot="1" x14ac:dyDescent="0.25">
      <c r="A86" s="187" t="s">
        <v>396</v>
      </c>
      <c r="B86" s="188">
        <v>9254</v>
      </c>
      <c r="C86" s="188" t="s">
        <v>283</v>
      </c>
      <c r="D86" s="188"/>
      <c r="E86" s="164" t="s">
        <v>280</v>
      </c>
      <c r="F86" s="188"/>
      <c r="G86" s="184" t="s">
        <v>448</v>
      </c>
    </row>
    <row r="87" spans="1:7" ht="20.25" thickBot="1" x14ac:dyDescent="0.25">
      <c r="A87" s="187" t="s">
        <v>397</v>
      </c>
      <c r="B87" s="188">
        <v>1603</v>
      </c>
      <c r="C87" s="188" t="s">
        <v>283</v>
      </c>
      <c r="D87" s="188"/>
      <c r="E87" s="164" t="s">
        <v>280</v>
      </c>
      <c r="F87" s="188"/>
      <c r="G87" s="184" t="s">
        <v>448</v>
      </c>
    </row>
    <row r="88" spans="1:7" ht="20.25" thickBot="1" x14ac:dyDescent="0.25">
      <c r="A88" s="187" t="s">
        <v>398</v>
      </c>
      <c r="B88" s="188">
        <v>32779</v>
      </c>
      <c r="C88" s="188" t="s">
        <v>283</v>
      </c>
      <c r="D88" s="188"/>
      <c r="E88" s="164" t="s">
        <v>280</v>
      </c>
      <c r="F88" s="188"/>
      <c r="G88" s="184" t="s">
        <v>448</v>
      </c>
    </row>
    <row r="89" spans="1:7" ht="20.25" thickBot="1" x14ac:dyDescent="0.25">
      <c r="A89" s="187" t="s">
        <v>491</v>
      </c>
      <c r="B89" s="188">
        <v>7981</v>
      </c>
      <c r="C89" s="188" t="s">
        <v>283</v>
      </c>
      <c r="D89" s="188"/>
      <c r="E89" s="164" t="s">
        <v>280</v>
      </c>
      <c r="F89" s="188"/>
      <c r="G89" s="184" t="s">
        <v>448</v>
      </c>
    </row>
    <row r="90" spans="1:7" ht="20.25" thickBot="1" x14ac:dyDescent="0.25">
      <c r="A90" s="187" t="s">
        <v>399</v>
      </c>
      <c r="B90" s="188">
        <v>11834</v>
      </c>
      <c r="C90" s="188" t="s">
        <v>283</v>
      </c>
      <c r="D90" s="188"/>
      <c r="E90" s="164" t="s">
        <v>280</v>
      </c>
      <c r="F90" s="188"/>
      <c r="G90" s="184" t="s">
        <v>448</v>
      </c>
    </row>
    <row r="91" spans="1:7" ht="20.25" thickBot="1" x14ac:dyDescent="0.25">
      <c r="A91" s="187" t="s">
        <v>400</v>
      </c>
      <c r="B91" s="188">
        <v>10650</v>
      </c>
      <c r="C91" s="188" t="s">
        <v>283</v>
      </c>
      <c r="D91" s="188"/>
      <c r="E91" s="164" t="s">
        <v>280</v>
      </c>
      <c r="F91" s="188"/>
      <c r="G91" s="184" t="s">
        <v>448</v>
      </c>
    </row>
    <row r="92" spans="1:7" ht="20.25" thickBot="1" x14ac:dyDescent="0.25">
      <c r="A92" s="187" t="s">
        <v>401</v>
      </c>
      <c r="B92" s="188">
        <v>4673</v>
      </c>
      <c r="C92" s="188" t="s">
        <v>283</v>
      </c>
      <c r="D92" s="188"/>
      <c r="E92" s="164" t="s">
        <v>280</v>
      </c>
      <c r="F92" s="188"/>
      <c r="G92" s="184" t="s">
        <v>448</v>
      </c>
    </row>
    <row r="93" spans="1:7" ht="20.25" thickBot="1" x14ac:dyDescent="0.25">
      <c r="A93" s="187" t="s">
        <v>402</v>
      </c>
      <c r="B93" s="188"/>
      <c r="C93" s="188" t="s">
        <v>283</v>
      </c>
      <c r="D93" s="188"/>
      <c r="E93" s="164" t="s">
        <v>280</v>
      </c>
      <c r="F93" s="188"/>
      <c r="G93" s="184" t="s">
        <v>448</v>
      </c>
    </row>
    <row r="94" spans="1:7" ht="20.25" thickBot="1" x14ac:dyDescent="0.25">
      <c r="A94" s="187" t="s">
        <v>403</v>
      </c>
      <c r="B94" s="188">
        <v>12138</v>
      </c>
      <c r="C94" s="188" t="s">
        <v>283</v>
      </c>
      <c r="D94" s="188"/>
      <c r="E94" s="164" t="s">
        <v>280</v>
      </c>
      <c r="F94" s="188"/>
      <c r="G94" s="184" t="s">
        <v>448</v>
      </c>
    </row>
    <row r="95" spans="1:7" ht="36.75" thickBot="1" x14ac:dyDescent="0.25">
      <c r="A95" s="187" t="s">
        <v>404</v>
      </c>
      <c r="B95" s="188">
        <v>44092</v>
      </c>
      <c r="C95" s="188" t="s">
        <v>283</v>
      </c>
      <c r="D95" s="188"/>
      <c r="E95" s="164" t="s">
        <v>280</v>
      </c>
      <c r="F95" s="188"/>
      <c r="G95" s="184" t="s">
        <v>448</v>
      </c>
    </row>
    <row r="96" spans="1:7" ht="20.25" thickBot="1" x14ac:dyDescent="0.25">
      <c r="A96" s="187" t="s">
        <v>405</v>
      </c>
      <c r="B96" s="188">
        <v>7132</v>
      </c>
      <c r="C96" s="188" t="s">
        <v>283</v>
      </c>
      <c r="D96" s="188"/>
      <c r="E96" s="164" t="s">
        <v>280</v>
      </c>
      <c r="F96" s="188"/>
      <c r="G96" s="184" t="s">
        <v>448</v>
      </c>
    </row>
    <row r="97" spans="1:7" ht="20.25" thickBot="1" x14ac:dyDescent="0.25">
      <c r="A97" s="187" t="s">
        <v>406</v>
      </c>
      <c r="B97" s="188">
        <v>3608</v>
      </c>
      <c r="C97" s="188" t="s">
        <v>283</v>
      </c>
      <c r="D97" s="188"/>
      <c r="E97" s="164" t="s">
        <v>280</v>
      </c>
      <c r="F97" s="188"/>
      <c r="G97" s="184" t="s">
        <v>448</v>
      </c>
    </row>
    <row r="98" spans="1:7" ht="20.25" thickBot="1" x14ac:dyDescent="0.25">
      <c r="A98" s="187" t="s">
        <v>407</v>
      </c>
      <c r="B98" s="188">
        <v>7075</v>
      </c>
      <c r="C98" s="188" t="s">
        <v>283</v>
      </c>
      <c r="D98" s="188"/>
      <c r="E98" s="164" t="s">
        <v>280</v>
      </c>
      <c r="F98" s="188"/>
      <c r="G98" s="184" t="s">
        <v>448</v>
      </c>
    </row>
    <row r="99" spans="1:7" ht="20.25" thickBot="1" x14ac:dyDescent="0.25">
      <c r="A99" s="187" t="s">
        <v>408</v>
      </c>
      <c r="B99" s="188">
        <v>30950</v>
      </c>
      <c r="C99" s="188" t="s">
        <v>283</v>
      </c>
      <c r="D99" s="188"/>
      <c r="E99" s="164" t="s">
        <v>280</v>
      </c>
      <c r="F99" s="188"/>
      <c r="G99" s="184" t="s">
        <v>448</v>
      </c>
    </row>
    <row r="100" spans="1:7" ht="20.25" thickBot="1" x14ac:dyDescent="0.25">
      <c r="A100" s="187" t="s">
        <v>409</v>
      </c>
      <c r="B100" s="188">
        <v>30949</v>
      </c>
      <c r="C100" s="188" t="s">
        <v>283</v>
      </c>
      <c r="D100" s="188"/>
      <c r="E100" s="164" t="s">
        <v>280</v>
      </c>
      <c r="F100" s="188"/>
      <c r="G100" s="184" t="s">
        <v>448</v>
      </c>
    </row>
    <row r="101" spans="1:7" ht="20.25" thickBot="1" x14ac:dyDescent="0.25">
      <c r="A101" s="187" t="s">
        <v>410</v>
      </c>
      <c r="B101" s="188">
        <v>32757</v>
      </c>
      <c r="C101" s="188" t="s">
        <v>283</v>
      </c>
      <c r="D101" s="188"/>
      <c r="E101" s="164" t="s">
        <v>280</v>
      </c>
      <c r="F101" s="188"/>
      <c r="G101" s="184" t="s">
        <v>448</v>
      </c>
    </row>
    <row r="102" spans="1:7" ht="20.25" thickBot="1" x14ac:dyDescent="0.25">
      <c r="A102" s="187" t="s">
        <v>411</v>
      </c>
      <c r="B102" s="188">
        <v>32282</v>
      </c>
      <c r="C102" s="188" t="s">
        <v>283</v>
      </c>
      <c r="D102" s="188"/>
      <c r="E102" s="164" t="s">
        <v>280</v>
      </c>
      <c r="F102" s="188"/>
      <c r="G102" s="184" t="s">
        <v>448</v>
      </c>
    </row>
    <row r="103" spans="1:7" ht="20.25" thickBot="1" x14ac:dyDescent="0.25">
      <c r="A103" s="187" t="s">
        <v>412</v>
      </c>
      <c r="B103" s="188">
        <v>35079</v>
      </c>
      <c r="C103" s="188" t="s">
        <v>283</v>
      </c>
      <c r="D103" s="188"/>
      <c r="E103" s="164" t="s">
        <v>280</v>
      </c>
      <c r="F103" s="188"/>
      <c r="G103" s="184" t="s">
        <v>448</v>
      </c>
    </row>
    <row r="104" spans="1:7" ht="20.25" thickBot="1" x14ac:dyDescent="0.25">
      <c r="A104" s="187" t="s">
        <v>413</v>
      </c>
      <c r="B104" s="188">
        <v>2889</v>
      </c>
      <c r="C104" s="188" t="s">
        <v>283</v>
      </c>
      <c r="D104" s="188"/>
      <c r="E104" s="164" t="s">
        <v>280</v>
      </c>
      <c r="F104" s="188"/>
      <c r="G104" s="184" t="s">
        <v>448</v>
      </c>
    </row>
    <row r="105" spans="1:7" ht="20.25" thickBot="1" x14ac:dyDescent="0.25">
      <c r="A105" s="187" t="s">
        <v>414</v>
      </c>
      <c r="B105" s="188">
        <v>21101</v>
      </c>
      <c r="C105" s="188" t="s">
        <v>283</v>
      </c>
      <c r="D105" s="188"/>
      <c r="E105" s="164" t="s">
        <v>280</v>
      </c>
      <c r="F105" s="188"/>
      <c r="G105" s="184" t="s">
        <v>448</v>
      </c>
    </row>
    <row r="106" spans="1:7" ht="20.25" thickBot="1" x14ac:dyDescent="0.25">
      <c r="A106" s="187" t="s">
        <v>415</v>
      </c>
      <c r="B106" s="188">
        <v>4912</v>
      </c>
      <c r="C106" s="188" t="s">
        <v>283</v>
      </c>
      <c r="D106" s="188"/>
      <c r="E106" s="164" t="s">
        <v>280</v>
      </c>
      <c r="F106" s="188"/>
      <c r="G106" s="184" t="s">
        <v>448</v>
      </c>
    </row>
    <row r="107" spans="1:7" ht="20.25" thickBot="1" x14ac:dyDescent="0.25">
      <c r="A107" s="187" t="s">
        <v>279</v>
      </c>
      <c r="B107" s="188">
        <v>5439</v>
      </c>
      <c r="C107" s="188" t="s">
        <v>283</v>
      </c>
      <c r="D107" s="188"/>
      <c r="E107" s="164" t="s">
        <v>280</v>
      </c>
      <c r="F107" s="188"/>
      <c r="G107" s="184" t="s">
        <v>448</v>
      </c>
    </row>
    <row r="108" spans="1:7" ht="20.25" thickBot="1" x14ac:dyDescent="0.25">
      <c r="A108" s="187" t="s">
        <v>416</v>
      </c>
      <c r="B108" s="188">
        <v>33358</v>
      </c>
      <c r="C108" s="188" t="s">
        <v>283</v>
      </c>
      <c r="D108" s="188"/>
      <c r="E108" s="164" t="s">
        <v>280</v>
      </c>
      <c r="F108" s="188"/>
      <c r="G108" s="184" t="s">
        <v>448</v>
      </c>
    </row>
    <row r="109" spans="1:7" ht="20.25" thickBot="1" x14ac:dyDescent="0.25">
      <c r="A109" s="187" t="s">
        <v>417</v>
      </c>
      <c r="B109" s="188">
        <v>1885</v>
      </c>
      <c r="C109" s="188" t="s">
        <v>283</v>
      </c>
      <c r="D109" s="188"/>
      <c r="E109" s="164" t="s">
        <v>280</v>
      </c>
      <c r="F109" s="188"/>
      <c r="G109" s="184" t="s">
        <v>448</v>
      </c>
    </row>
    <row r="110" spans="1:7" ht="20.25" thickBot="1" x14ac:dyDescent="0.25">
      <c r="A110" s="187" t="s">
        <v>418</v>
      </c>
      <c r="B110" s="188">
        <v>26746</v>
      </c>
      <c r="C110" s="188" t="s">
        <v>283</v>
      </c>
      <c r="D110" s="188"/>
      <c r="E110" s="164" t="s">
        <v>280</v>
      </c>
      <c r="F110" s="188"/>
      <c r="G110" s="184" t="s">
        <v>448</v>
      </c>
    </row>
    <row r="111" spans="1:7" ht="20.25" thickBot="1" x14ac:dyDescent="0.25">
      <c r="A111" s="187" t="s">
        <v>419</v>
      </c>
      <c r="B111" s="188">
        <v>21254</v>
      </c>
      <c r="C111" s="188" t="s">
        <v>283</v>
      </c>
      <c r="D111" s="188"/>
      <c r="E111" s="164" t="s">
        <v>280</v>
      </c>
      <c r="F111" s="188"/>
      <c r="G111" s="184" t="s">
        <v>448</v>
      </c>
    </row>
    <row r="112" spans="1:7" ht="20.25" thickBot="1" x14ac:dyDescent="0.25">
      <c r="A112" s="187" t="s">
        <v>420</v>
      </c>
      <c r="B112" s="188">
        <v>2448</v>
      </c>
      <c r="C112" s="188" t="s">
        <v>283</v>
      </c>
      <c r="D112" s="188"/>
      <c r="E112" s="164" t="s">
        <v>280</v>
      </c>
      <c r="F112" s="188"/>
      <c r="G112" s="184" t="s">
        <v>448</v>
      </c>
    </row>
    <row r="113" spans="1:7" ht="20.25" thickBot="1" x14ac:dyDescent="0.25">
      <c r="A113" s="187" t="s">
        <v>421</v>
      </c>
      <c r="B113" s="188">
        <v>5481</v>
      </c>
      <c r="C113" s="188" t="s">
        <v>283</v>
      </c>
      <c r="D113" s="188"/>
      <c r="E113" s="164" t="s">
        <v>280</v>
      </c>
      <c r="F113" s="188"/>
      <c r="G113" s="184" t="s">
        <v>448</v>
      </c>
    </row>
    <row r="114" spans="1:7" ht="20.25" thickBot="1" x14ac:dyDescent="0.25">
      <c r="A114" s="187" t="s">
        <v>422</v>
      </c>
      <c r="B114" s="188">
        <v>30723</v>
      </c>
      <c r="C114" s="188" t="s">
        <v>283</v>
      </c>
      <c r="D114" s="188"/>
      <c r="E114" s="164" t="s">
        <v>280</v>
      </c>
      <c r="F114" s="188"/>
      <c r="G114" s="184" t="s">
        <v>448</v>
      </c>
    </row>
    <row r="115" spans="1:7" ht="20.25" thickBot="1" x14ac:dyDescent="0.25">
      <c r="A115" s="187" t="s">
        <v>423</v>
      </c>
      <c r="B115" s="188">
        <v>30723</v>
      </c>
      <c r="C115" s="188" t="s">
        <v>283</v>
      </c>
      <c r="D115" s="188"/>
      <c r="E115" s="164" t="s">
        <v>280</v>
      </c>
      <c r="F115" s="188"/>
      <c r="G115" s="184" t="s">
        <v>448</v>
      </c>
    </row>
    <row r="116" spans="1:7" ht="20.25" thickBot="1" x14ac:dyDescent="0.25">
      <c r="A116" s="187" t="s">
        <v>424</v>
      </c>
      <c r="B116" s="188">
        <v>8464</v>
      </c>
      <c r="C116" s="188" t="s">
        <v>283</v>
      </c>
      <c r="D116" s="188"/>
      <c r="E116" s="164" t="s">
        <v>280</v>
      </c>
      <c r="F116" s="188"/>
      <c r="G116" s="184" t="s">
        <v>448</v>
      </c>
    </row>
    <row r="117" spans="1:7" ht="20.25" thickBot="1" x14ac:dyDescent="0.25">
      <c r="A117" s="187" t="s">
        <v>425</v>
      </c>
      <c r="B117" s="188">
        <v>3546</v>
      </c>
      <c r="C117" s="188" t="s">
        <v>283</v>
      </c>
      <c r="D117" s="188"/>
      <c r="E117" s="164" t="s">
        <v>280</v>
      </c>
      <c r="F117" s="188"/>
      <c r="G117" s="184" t="s">
        <v>448</v>
      </c>
    </row>
    <row r="118" spans="1:7" ht="36.75" thickBot="1" x14ac:dyDescent="0.25">
      <c r="A118" s="187" t="s">
        <v>426</v>
      </c>
      <c r="B118" s="188">
        <v>33693</v>
      </c>
      <c r="C118" s="188" t="s">
        <v>283</v>
      </c>
      <c r="D118" s="188"/>
      <c r="E118" s="164" t="s">
        <v>280</v>
      </c>
      <c r="F118" s="188"/>
      <c r="G118" s="184" t="s">
        <v>448</v>
      </c>
    </row>
    <row r="119" spans="1:7" ht="20.25" thickBot="1" x14ac:dyDescent="0.25">
      <c r="A119" s="187" t="s">
        <v>427</v>
      </c>
      <c r="B119" s="188">
        <v>29471</v>
      </c>
      <c r="C119" s="188" t="s">
        <v>283</v>
      </c>
      <c r="D119" s="188"/>
      <c r="E119" s="164" t="s">
        <v>280</v>
      </c>
      <c r="F119" s="188"/>
      <c r="G119" s="184" t="s">
        <v>448</v>
      </c>
    </row>
    <row r="120" spans="1:7" ht="20.25" thickBot="1" x14ac:dyDescent="0.25">
      <c r="A120" s="187" t="s">
        <v>428</v>
      </c>
      <c r="B120" s="188">
        <v>32749</v>
      </c>
      <c r="C120" s="188" t="s">
        <v>283</v>
      </c>
      <c r="D120" s="188"/>
      <c r="E120" s="164" t="s">
        <v>280</v>
      </c>
      <c r="F120" s="188"/>
      <c r="G120" s="184" t="s">
        <v>448</v>
      </c>
    </row>
    <row r="121" spans="1:7" ht="20.25" thickBot="1" x14ac:dyDescent="0.25">
      <c r="A121" s="187" t="s">
        <v>284</v>
      </c>
      <c r="B121" s="188">
        <v>33040</v>
      </c>
      <c r="C121" s="188" t="s">
        <v>283</v>
      </c>
      <c r="D121" s="188"/>
      <c r="E121" s="164" t="s">
        <v>280</v>
      </c>
      <c r="F121" s="188"/>
      <c r="G121" s="184" t="s">
        <v>448</v>
      </c>
    </row>
    <row r="122" spans="1:7" ht="20.25" thickBot="1" x14ac:dyDescent="0.25">
      <c r="A122" s="187" t="s">
        <v>429</v>
      </c>
      <c r="B122" s="188">
        <v>19275</v>
      </c>
      <c r="C122" s="188" t="s">
        <v>283</v>
      </c>
      <c r="D122" s="188"/>
      <c r="E122" s="164" t="s">
        <v>280</v>
      </c>
      <c r="F122" s="188"/>
      <c r="G122" s="184" t="s">
        <v>448</v>
      </c>
    </row>
    <row r="123" spans="1:7" ht="20.25" thickBot="1" x14ac:dyDescent="0.25">
      <c r="A123" s="187" t="s">
        <v>430</v>
      </c>
      <c r="B123" s="188">
        <v>30696</v>
      </c>
      <c r="C123" s="188" t="s">
        <v>283</v>
      </c>
      <c r="D123" s="188"/>
      <c r="E123" s="164" t="s">
        <v>280</v>
      </c>
      <c r="F123" s="188"/>
      <c r="G123" s="184" t="s">
        <v>448</v>
      </c>
    </row>
    <row r="124" spans="1:7" ht="20.25" thickBot="1" x14ac:dyDescent="0.25">
      <c r="A124" s="187" t="s">
        <v>431</v>
      </c>
      <c r="B124" s="188">
        <v>3323</v>
      </c>
      <c r="C124" s="188" t="s">
        <v>283</v>
      </c>
      <c r="D124" s="188"/>
      <c r="E124" s="164" t="s">
        <v>280</v>
      </c>
      <c r="F124" s="188"/>
      <c r="G124" s="184" t="s">
        <v>448</v>
      </c>
    </row>
    <row r="125" spans="1:7" ht="20.25" thickBot="1" x14ac:dyDescent="0.25">
      <c r="A125" s="187" t="s">
        <v>432</v>
      </c>
      <c r="B125" s="188">
        <v>34805</v>
      </c>
      <c r="C125" s="188" t="s">
        <v>487</v>
      </c>
      <c r="D125" s="188"/>
      <c r="E125" s="164" t="s">
        <v>280</v>
      </c>
      <c r="F125" s="188"/>
      <c r="G125" s="184" t="s">
        <v>448</v>
      </c>
    </row>
    <row r="126" spans="1:7" ht="20.25" thickBot="1" x14ac:dyDescent="0.25">
      <c r="A126" s="187" t="s">
        <v>433</v>
      </c>
      <c r="B126" s="188">
        <v>28650</v>
      </c>
      <c r="C126" s="188" t="s">
        <v>489</v>
      </c>
      <c r="D126" s="188"/>
      <c r="E126" s="164" t="s">
        <v>280</v>
      </c>
      <c r="F126" s="188"/>
      <c r="G126" s="184" t="s">
        <v>448</v>
      </c>
    </row>
    <row r="127" spans="1:7" ht="20.25" thickBot="1" x14ac:dyDescent="0.25">
      <c r="A127" s="187" t="s">
        <v>434</v>
      </c>
      <c r="B127" s="188">
        <v>32195</v>
      </c>
      <c r="C127" s="188" t="s">
        <v>489</v>
      </c>
      <c r="D127" s="188"/>
      <c r="E127" s="164" t="s">
        <v>280</v>
      </c>
      <c r="F127" s="188"/>
      <c r="G127" s="184" t="s">
        <v>448</v>
      </c>
    </row>
    <row r="128" spans="1:7" ht="20.25" thickBot="1" x14ac:dyDescent="0.25">
      <c r="A128" s="187" t="s">
        <v>435</v>
      </c>
      <c r="B128" s="188">
        <v>5858</v>
      </c>
      <c r="C128" s="188" t="s">
        <v>489</v>
      </c>
      <c r="D128" s="188"/>
      <c r="E128" s="164" t="s">
        <v>280</v>
      </c>
      <c r="F128" s="188"/>
      <c r="G128" s="184" t="s">
        <v>448</v>
      </c>
    </row>
    <row r="129" spans="1:7" ht="20.25" thickBot="1" x14ac:dyDescent="0.25">
      <c r="A129" s="187" t="s">
        <v>436</v>
      </c>
      <c r="B129" s="188">
        <v>6628</v>
      </c>
      <c r="C129" s="188" t="s">
        <v>489</v>
      </c>
      <c r="D129" s="188"/>
      <c r="E129" s="164" t="s">
        <v>280</v>
      </c>
      <c r="F129" s="188"/>
      <c r="G129" s="184" t="s">
        <v>448</v>
      </c>
    </row>
    <row r="130" spans="1:7" ht="20.25" thickBot="1" x14ac:dyDescent="0.25">
      <c r="A130" s="187" t="s">
        <v>437</v>
      </c>
      <c r="B130" s="188">
        <v>431</v>
      </c>
      <c r="C130" s="188" t="s">
        <v>492</v>
      </c>
      <c r="D130" s="188"/>
      <c r="E130" s="164" t="s">
        <v>280</v>
      </c>
      <c r="F130" s="188"/>
      <c r="G130" s="184" t="s">
        <v>448</v>
      </c>
    </row>
    <row r="131" spans="1:7" ht="20.25" thickBot="1" x14ac:dyDescent="0.25">
      <c r="A131" s="187" t="s">
        <v>438</v>
      </c>
      <c r="B131" s="188">
        <v>31172</v>
      </c>
      <c r="C131" s="188" t="s">
        <v>489</v>
      </c>
      <c r="D131" s="188"/>
      <c r="E131" s="164" t="s">
        <v>280</v>
      </c>
      <c r="F131" s="188"/>
      <c r="G131" s="184" t="s">
        <v>448</v>
      </c>
    </row>
    <row r="132" spans="1:7" ht="20.25" thickBot="1" x14ac:dyDescent="0.25">
      <c r="A132" s="187" t="s">
        <v>439</v>
      </c>
      <c r="B132" s="188">
        <v>4256</v>
      </c>
      <c r="C132" s="188" t="s">
        <v>492</v>
      </c>
      <c r="D132" s="188"/>
      <c r="E132" s="164" t="s">
        <v>280</v>
      </c>
      <c r="F132" s="188"/>
      <c r="G132" s="184" t="s">
        <v>448</v>
      </c>
    </row>
    <row r="133" spans="1:7" ht="20.25" thickBot="1" x14ac:dyDescent="0.25">
      <c r="A133" s="187" t="s">
        <v>440</v>
      </c>
      <c r="B133" s="188">
        <v>14404</v>
      </c>
      <c r="C133" s="188" t="s">
        <v>487</v>
      </c>
      <c r="D133" s="188"/>
      <c r="E133" s="164" t="s">
        <v>280</v>
      </c>
      <c r="F133" s="188"/>
      <c r="G133" s="184" t="s">
        <v>448</v>
      </c>
    </row>
    <row r="134" spans="1:7" ht="20.25" thickBot="1" x14ac:dyDescent="0.25">
      <c r="A134" s="187" t="s">
        <v>441</v>
      </c>
      <c r="B134" s="188">
        <v>25688</v>
      </c>
      <c r="C134" s="188" t="s">
        <v>487</v>
      </c>
      <c r="D134" s="188"/>
      <c r="E134" s="164" t="s">
        <v>280</v>
      </c>
      <c r="F134" s="188"/>
      <c r="G134" s="184" t="s">
        <v>448</v>
      </c>
    </row>
    <row r="135" spans="1:7" ht="20.25" thickBot="1" x14ac:dyDescent="0.25">
      <c r="A135" s="187" t="s">
        <v>442</v>
      </c>
      <c r="B135" s="188">
        <v>32913</v>
      </c>
      <c r="C135" s="188" t="s">
        <v>487</v>
      </c>
      <c r="D135" s="188"/>
      <c r="E135" s="164" t="s">
        <v>280</v>
      </c>
      <c r="F135" s="188"/>
      <c r="G135" s="184" t="s">
        <v>448</v>
      </c>
    </row>
    <row r="136" spans="1:7" ht="20.25" thickBot="1" x14ac:dyDescent="0.25">
      <c r="A136" s="187" t="s">
        <v>443</v>
      </c>
      <c r="B136" s="188">
        <v>20898</v>
      </c>
      <c r="C136" s="188" t="s">
        <v>487</v>
      </c>
      <c r="D136" s="188"/>
      <c r="E136" s="164" t="s">
        <v>280</v>
      </c>
      <c r="F136" s="188"/>
      <c r="G136" s="184" t="s">
        <v>448</v>
      </c>
    </row>
    <row r="137" spans="1:7" ht="20.25" thickBot="1" x14ac:dyDescent="0.25">
      <c r="A137" s="187" t="s">
        <v>444</v>
      </c>
      <c r="B137" s="188">
        <v>22963</v>
      </c>
      <c r="C137" s="188" t="s">
        <v>265</v>
      </c>
      <c r="D137" s="188"/>
      <c r="E137" s="164" t="s">
        <v>280</v>
      </c>
      <c r="F137" s="188"/>
      <c r="G137" s="184" t="s">
        <v>448</v>
      </c>
    </row>
    <row r="138" spans="1:7" ht="20.25" thickBot="1" x14ac:dyDescent="0.25">
      <c r="A138" s="187" t="s">
        <v>445</v>
      </c>
      <c r="B138" s="188">
        <v>12158</v>
      </c>
      <c r="C138" s="188" t="s">
        <v>492</v>
      </c>
      <c r="D138" s="188"/>
      <c r="E138" s="164" t="s">
        <v>280</v>
      </c>
      <c r="F138" s="188"/>
      <c r="G138" s="184" t="s">
        <v>448</v>
      </c>
    </row>
    <row r="139" spans="1:7" ht="20.25" thickBot="1" x14ac:dyDescent="0.25">
      <c r="A139" s="187" t="s">
        <v>362</v>
      </c>
      <c r="B139" s="188">
        <v>14870</v>
      </c>
      <c r="C139" s="188" t="s">
        <v>265</v>
      </c>
      <c r="D139" s="188"/>
      <c r="E139" s="164" t="s">
        <v>280</v>
      </c>
      <c r="F139" s="188"/>
      <c r="G139" s="184" t="s">
        <v>448</v>
      </c>
    </row>
    <row r="140" spans="1:7" ht="20.25" thickBot="1" x14ac:dyDescent="0.25">
      <c r="A140" s="187" t="s">
        <v>363</v>
      </c>
      <c r="B140" s="188">
        <v>86824</v>
      </c>
      <c r="C140" s="188" t="s">
        <v>485</v>
      </c>
      <c r="D140" s="188"/>
      <c r="E140" s="164" t="s">
        <v>280</v>
      </c>
      <c r="F140" s="188"/>
      <c r="G140" s="184" t="s">
        <v>448</v>
      </c>
    </row>
    <row r="141" spans="1:7" ht="20.25" thickBot="1" x14ac:dyDescent="0.25">
      <c r="A141" s="187" t="s">
        <v>364</v>
      </c>
      <c r="B141" s="188">
        <v>271808</v>
      </c>
      <c r="C141" s="188" t="s">
        <v>486</v>
      </c>
      <c r="D141" s="188"/>
      <c r="E141" s="164" t="s">
        <v>280</v>
      </c>
      <c r="F141" s="188"/>
      <c r="G141" s="184" t="s">
        <v>448</v>
      </c>
    </row>
    <row r="142" spans="1:7" ht="20.25" thickBot="1" x14ac:dyDescent="0.25">
      <c r="A142" s="187"/>
      <c r="B142" s="188"/>
      <c r="C142" s="188"/>
      <c r="D142" s="188"/>
      <c r="E142" s="164"/>
      <c r="F142" s="188"/>
      <c r="G142" s="184"/>
    </row>
    <row r="143" spans="1:7" ht="20.25" thickBot="1" x14ac:dyDescent="0.25">
      <c r="A143" s="166"/>
      <c r="B143" s="167"/>
      <c r="C143" s="167"/>
      <c r="D143" s="167"/>
      <c r="E143" s="164"/>
      <c r="F143" s="167"/>
      <c r="G143" s="163"/>
    </row>
    <row r="144" spans="1:7" ht="20.25" thickBot="1" x14ac:dyDescent="0.25">
      <c r="A144" s="166"/>
      <c r="B144" s="167"/>
      <c r="C144" s="167"/>
      <c r="D144" s="167"/>
      <c r="E144" s="164"/>
      <c r="F144" s="167"/>
      <c r="G144" s="163"/>
    </row>
    <row r="145" spans="1:7" ht="20.25" thickBot="1" x14ac:dyDescent="0.25">
      <c r="A145" s="166"/>
      <c r="B145" s="167"/>
      <c r="C145" s="167"/>
      <c r="D145" s="167"/>
      <c r="E145" s="164"/>
      <c r="F145" s="167"/>
      <c r="G145" s="163"/>
    </row>
  </sheetData>
  <conditionalFormatting sqref="A3:A24">
    <cfRule type="cellIs" dxfId="158" priority="6" operator="equal">
      <formula>"محمد"</formula>
    </cfRule>
  </conditionalFormatting>
  <conditionalFormatting sqref="A25:A49">
    <cfRule type="cellIs" dxfId="157" priority="5" operator="equal">
      <formula>"محمد"</formula>
    </cfRule>
  </conditionalFormatting>
  <conditionalFormatting sqref="A50:A51 A54 A59:A138">
    <cfRule type="cellIs" dxfId="156" priority="3" operator="equal">
      <formula>"محمد"</formula>
    </cfRule>
  </conditionalFormatting>
  <conditionalFormatting sqref="A139:A145">
    <cfRule type="cellIs" dxfId="155" priority="2" operator="equal">
      <formula>"محمد"</formula>
    </cfRule>
  </conditionalFormatting>
  <conditionalFormatting sqref="A55:A58">
    <cfRule type="cellIs" dxfId="154" priority="1" operator="equal">
      <formula>"محمد"</formula>
    </cfRule>
  </conditionalFormatting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zoomScalePageLayoutView="70" workbookViewId="0">
      <selection activeCell="I8" sqref="I8"/>
    </sheetView>
  </sheetViews>
  <sheetFormatPr defaultColWidth="8.875" defaultRowHeight="14.25" x14ac:dyDescent="0.2"/>
  <cols>
    <col min="1" max="1" width="23.625" customWidth="1"/>
    <col min="2" max="2" width="13" customWidth="1"/>
    <col min="3" max="3" width="10.375" customWidth="1"/>
    <col min="4" max="4" width="12.875" customWidth="1"/>
    <col min="5" max="5" width="10.375" customWidth="1"/>
    <col min="6" max="6" width="11.875" customWidth="1"/>
    <col min="7" max="8" width="10.375" customWidth="1"/>
    <col min="9" max="9" width="29.75" customWidth="1"/>
    <col min="10" max="10" width="10.25" customWidth="1"/>
    <col min="11" max="11" width="12.125" customWidth="1"/>
    <col min="12" max="12" width="11.375" customWidth="1"/>
    <col min="13" max="13" width="16.625" customWidth="1"/>
    <col min="14" max="14" width="12.625" customWidth="1"/>
    <col min="15" max="15" width="16.5" customWidth="1"/>
    <col min="16" max="16" width="27.5" customWidth="1"/>
  </cols>
  <sheetData>
    <row r="1" spans="1:16" ht="69" customHeight="1" x14ac:dyDescent="0.2">
      <c r="A1" s="30" t="s">
        <v>21</v>
      </c>
      <c r="B1" s="30" t="s">
        <v>22</v>
      </c>
      <c r="C1" s="30" t="s">
        <v>23</v>
      </c>
      <c r="D1" s="30" t="s">
        <v>24</v>
      </c>
      <c r="E1" s="30" t="s">
        <v>25</v>
      </c>
      <c r="F1" s="30" t="s">
        <v>47</v>
      </c>
      <c r="G1" s="30" t="s">
        <v>60</v>
      </c>
      <c r="H1" s="30" t="s">
        <v>61</v>
      </c>
      <c r="I1" s="30" t="s">
        <v>62</v>
      </c>
      <c r="J1" s="30" t="s">
        <v>63</v>
      </c>
      <c r="K1" s="30" t="s">
        <v>64</v>
      </c>
      <c r="L1" s="30" t="s">
        <v>65</v>
      </c>
      <c r="M1" s="30" t="s">
        <v>66</v>
      </c>
      <c r="N1" s="30" t="s">
        <v>67</v>
      </c>
      <c r="O1" s="30" t="s">
        <v>68</v>
      </c>
      <c r="P1" s="30" t="s">
        <v>69</v>
      </c>
    </row>
    <row r="2" spans="1:16" ht="60.75" x14ac:dyDescent="0.2">
      <c r="A2" s="28" t="s">
        <v>48</v>
      </c>
      <c r="B2" s="28" t="s">
        <v>44</v>
      </c>
      <c r="C2" s="28" t="s">
        <v>45</v>
      </c>
      <c r="D2" s="28" t="s">
        <v>49</v>
      </c>
      <c r="E2" s="28" t="s">
        <v>50</v>
      </c>
      <c r="F2" s="28" t="s">
        <v>51</v>
      </c>
      <c r="G2" s="28" t="s">
        <v>46</v>
      </c>
      <c r="H2" s="28" t="s">
        <v>52</v>
      </c>
      <c r="I2" s="28" t="s">
        <v>53</v>
      </c>
      <c r="J2" s="28" t="s">
        <v>54</v>
      </c>
      <c r="K2" s="28" t="s">
        <v>55</v>
      </c>
      <c r="L2" s="28" t="s">
        <v>56</v>
      </c>
      <c r="M2" s="28" t="s">
        <v>57</v>
      </c>
      <c r="N2" s="28" t="s">
        <v>58</v>
      </c>
      <c r="O2" s="28" t="s">
        <v>59</v>
      </c>
      <c r="P2" s="28" t="s">
        <v>82</v>
      </c>
    </row>
    <row r="3" spans="1:16" ht="15.75" x14ac:dyDescent="0.2">
      <c r="A3" s="173" t="s">
        <v>275</v>
      </c>
      <c r="B3" s="173">
        <v>1031348467</v>
      </c>
      <c r="C3" s="173" t="s">
        <v>276</v>
      </c>
      <c r="D3" s="173" t="s">
        <v>266</v>
      </c>
      <c r="E3" s="173" t="s">
        <v>267</v>
      </c>
      <c r="F3" s="173">
        <v>5</v>
      </c>
      <c r="G3" s="173" t="s">
        <v>268</v>
      </c>
      <c r="H3" s="173" t="s">
        <v>269</v>
      </c>
      <c r="I3" s="174" t="s">
        <v>450</v>
      </c>
      <c r="J3" s="173"/>
      <c r="K3" s="173">
        <v>535549261</v>
      </c>
      <c r="L3" s="173" t="s">
        <v>270</v>
      </c>
      <c r="M3" s="173" t="s">
        <v>274</v>
      </c>
      <c r="N3" s="173" t="s">
        <v>271</v>
      </c>
      <c r="O3" s="29"/>
      <c r="P3" s="29"/>
    </row>
    <row r="4" spans="1:16" ht="15.75" x14ac:dyDescent="0.2">
      <c r="A4" s="173" t="s">
        <v>505</v>
      </c>
      <c r="B4" s="173">
        <v>1046776835</v>
      </c>
      <c r="C4" s="173" t="s">
        <v>509</v>
      </c>
      <c r="D4" s="173" t="s">
        <v>273</v>
      </c>
      <c r="E4" s="173" t="s">
        <v>510</v>
      </c>
      <c r="F4" s="173">
        <v>1</v>
      </c>
      <c r="G4" s="173" t="s">
        <v>511</v>
      </c>
      <c r="H4" s="173" t="s">
        <v>269</v>
      </c>
      <c r="I4" s="173"/>
      <c r="J4" s="173"/>
      <c r="K4" s="173">
        <v>505774266</v>
      </c>
      <c r="L4" s="173" t="s">
        <v>270</v>
      </c>
      <c r="M4" s="173" t="s">
        <v>274</v>
      </c>
      <c r="N4" s="173" t="s">
        <v>271</v>
      </c>
      <c r="O4" s="29"/>
      <c r="P4" s="29"/>
    </row>
    <row r="5" spans="1:16" ht="15.75" x14ac:dyDescent="0.2">
      <c r="A5" s="173" t="s">
        <v>512</v>
      </c>
      <c r="B5" s="173">
        <v>1030858391</v>
      </c>
      <c r="C5" s="173" t="s">
        <v>283</v>
      </c>
      <c r="D5" s="173" t="s">
        <v>277</v>
      </c>
      <c r="E5" s="173" t="s">
        <v>281</v>
      </c>
      <c r="F5" s="173">
        <v>1</v>
      </c>
      <c r="G5" s="173" t="s">
        <v>511</v>
      </c>
      <c r="H5" s="173" t="s">
        <v>269</v>
      </c>
      <c r="I5" s="193" t="s">
        <v>520</v>
      </c>
      <c r="J5" s="173"/>
      <c r="K5" s="173">
        <v>555776818</v>
      </c>
      <c r="L5" s="173" t="s">
        <v>270</v>
      </c>
      <c r="M5" s="173" t="s">
        <v>274</v>
      </c>
      <c r="N5" s="173" t="s">
        <v>271</v>
      </c>
      <c r="O5" s="29"/>
      <c r="P5" s="29"/>
    </row>
    <row r="6" spans="1:16" ht="15.75" x14ac:dyDescent="0.2">
      <c r="A6" s="173" t="s">
        <v>513</v>
      </c>
      <c r="B6" s="173">
        <v>1026429496</v>
      </c>
      <c r="C6" s="173" t="s">
        <v>283</v>
      </c>
      <c r="D6" s="173" t="s">
        <v>278</v>
      </c>
      <c r="E6" s="173" t="s">
        <v>510</v>
      </c>
      <c r="F6" s="173">
        <v>1</v>
      </c>
      <c r="G6" s="173" t="s">
        <v>511</v>
      </c>
      <c r="H6" s="173" t="s">
        <v>269</v>
      </c>
      <c r="I6" s="193" t="s">
        <v>540</v>
      </c>
      <c r="J6" s="173"/>
      <c r="K6" s="173">
        <v>503777398</v>
      </c>
      <c r="L6" s="173" t="s">
        <v>270</v>
      </c>
      <c r="M6" s="173" t="s">
        <v>274</v>
      </c>
      <c r="N6" s="173" t="s">
        <v>271</v>
      </c>
      <c r="O6" s="29"/>
      <c r="P6" s="29"/>
    </row>
    <row r="7" spans="1:16" ht="15.75" x14ac:dyDescent="0.2">
      <c r="A7" s="173" t="s">
        <v>514</v>
      </c>
      <c r="B7" s="173">
        <v>1005034655</v>
      </c>
      <c r="C7" s="173" t="s">
        <v>283</v>
      </c>
      <c r="D7" s="173" t="s">
        <v>280</v>
      </c>
      <c r="E7" s="173" t="s">
        <v>510</v>
      </c>
      <c r="F7" s="173">
        <v>1</v>
      </c>
      <c r="G7" s="173" t="s">
        <v>511</v>
      </c>
      <c r="H7" s="173" t="s">
        <v>269</v>
      </c>
      <c r="I7" s="174" t="s">
        <v>518</v>
      </c>
      <c r="J7" s="173"/>
      <c r="K7" s="173">
        <v>555775025</v>
      </c>
      <c r="L7" s="173" t="s">
        <v>270</v>
      </c>
      <c r="M7" s="173" t="s">
        <v>274</v>
      </c>
      <c r="N7" s="173" t="s">
        <v>271</v>
      </c>
      <c r="O7" s="29"/>
      <c r="P7" s="29"/>
    </row>
    <row r="8" spans="1:16" ht="15.75" x14ac:dyDescent="0.2">
      <c r="A8" s="173" t="s">
        <v>282</v>
      </c>
      <c r="B8" s="173">
        <v>1047409360</v>
      </c>
      <c r="C8" s="173" t="s">
        <v>449</v>
      </c>
      <c r="D8" s="173" t="s">
        <v>280</v>
      </c>
      <c r="E8" s="173" t="s">
        <v>281</v>
      </c>
      <c r="F8" s="173">
        <v>6</v>
      </c>
      <c r="G8" s="173" t="s">
        <v>268</v>
      </c>
      <c r="H8" s="173" t="s">
        <v>269</v>
      </c>
      <c r="I8" s="173"/>
      <c r="J8" s="173"/>
      <c r="K8" s="173">
        <v>505782560</v>
      </c>
      <c r="L8" s="173" t="s">
        <v>270</v>
      </c>
      <c r="M8" s="173" t="s">
        <v>274</v>
      </c>
      <c r="N8" s="173" t="s">
        <v>271</v>
      </c>
      <c r="O8" s="29"/>
      <c r="P8" s="29"/>
    </row>
    <row r="9" spans="1:16" ht="15.75" x14ac:dyDescent="0.2">
      <c r="A9" s="173" t="s">
        <v>515</v>
      </c>
      <c r="B9" s="173">
        <v>1049126715</v>
      </c>
      <c r="C9" s="173" t="s">
        <v>272</v>
      </c>
      <c r="D9" s="173" t="s">
        <v>280</v>
      </c>
      <c r="E9" s="173" t="s">
        <v>281</v>
      </c>
      <c r="F9" s="173">
        <v>1</v>
      </c>
      <c r="G9" s="173" t="s">
        <v>511</v>
      </c>
      <c r="H9" s="173" t="s">
        <v>269</v>
      </c>
      <c r="I9" s="193" t="s">
        <v>519</v>
      </c>
      <c r="J9" s="173"/>
      <c r="K9" s="173">
        <v>555776079</v>
      </c>
      <c r="L9" s="173" t="s">
        <v>270</v>
      </c>
      <c r="M9" s="173" t="s">
        <v>274</v>
      </c>
      <c r="N9" s="173" t="s">
        <v>271</v>
      </c>
      <c r="O9" s="29"/>
      <c r="P9" s="29"/>
    </row>
    <row r="10" spans="1:16" ht="15.75" x14ac:dyDescent="0.2">
      <c r="A10" s="173" t="s">
        <v>404</v>
      </c>
      <c r="B10" s="173">
        <v>1040755397</v>
      </c>
      <c r="C10" s="173" t="s">
        <v>283</v>
      </c>
      <c r="D10" s="173" t="s">
        <v>280</v>
      </c>
      <c r="E10" s="173" t="s">
        <v>516</v>
      </c>
      <c r="F10" s="173">
        <v>1</v>
      </c>
      <c r="G10" s="173" t="s">
        <v>511</v>
      </c>
      <c r="H10" s="173" t="s">
        <v>269</v>
      </c>
      <c r="I10" s="193" t="s">
        <v>539</v>
      </c>
      <c r="J10" s="173"/>
      <c r="K10" s="173">
        <v>505777942</v>
      </c>
      <c r="L10" s="173" t="s">
        <v>270</v>
      </c>
      <c r="M10" s="173" t="s">
        <v>274</v>
      </c>
      <c r="N10" s="173" t="s">
        <v>271</v>
      </c>
      <c r="O10" s="29"/>
      <c r="P10" s="29"/>
    </row>
    <row r="11" spans="1:16" ht="15.75" x14ac:dyDescent="0.2">
      <c r="A11" s="173" t="s">
        <v>517</v>
      </c>
      <c r="B11" s="173">
        <v>1029321146</v>
      </c>
      <c r="C11" s="173" t="s">
        <v>272</v>
      </c>
      <c r="D11" s="173" t="s">
        <v>280</v>
      </c>
      <c r="E11" s="173" t="s">
        <v>457</v>
      </c>
      <c r="F11" s="173">
        <v>1</v>
      </c>
      <c r="G11" s="173" t="s">
        <v>511</v>
      </c>
      <c r="H11" s="173" t="s">
        <v>269</v>
      </c>
      <c r="I11" s="173"/>
      <c r="J11" s="173"/>
      <c r="K11" s="173">
        <v>505777045</v>
      </c>
      <c r="L11" s="173" t="s">
        <v>270</v>
      </c>
      <c r="M11" s="173" t="s">
        <v>274</v>
      </c>
      <c r="N11" s="173" t="s">
        <v>271</v>
      </c>
      <c r="O11" s="29"/>
      <c r="P11" s="29"/>
    </row>
    <row r="18" spans="13:13" x14ac:dyDescent="0.2">
      <c r="M18" t="s">
        <v>285</v>
      </c>
    </row>
  </sheetData>
  <hyperlinks>
    <hyperlink ref="I3" r:id="rId1"/>
    <hyperlink ref="I9" r:id="rId2"/>
    <hyperlink ref="I5" r:id="rId3"/>
    <hyperlink ref="I10" r:id="rId4"/>
    <hyperlink ref="I6" r:id="rId5"/>
  </hyperlinks>
  <pageMargins left="0.7" right="0.7" top="0.75" bottom="0.75" header="0.3" footer="0.3"/>
  <pageSetup paperSize="9" orientation="portrait" r:id="rId6"/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zoomScale="60" zoomScaleNormal="60" zoomScalePageLayoutView="60" workbookViewId="0">
      <selection activeCell="K3" sqref="K3"/>
    </sheetView>
  </sheetViews>
  <sheetFormatPr defaultColWidth="8.875" defaultRowHeight="14.25" x14ac:dyDescent="0.2"/>
  <cols>
    <col min="1" max="1" width="30.875" customWidth="1"/>
    <col min="2" max="2" width="20.375" customWidth="1"/>
    <col min="3" max="3" width="10.375" customWidth="1"/>
    <col min="4" max="4" width="13.75" customWidth="1"/>
    <col min="5" max="5" width="16.375" customWidth="1"/>
    <col min="6" max="6" width="12" customWidth="1"/>
    <col min="7" max="7" width="10.5" customWidth="1"/>
    <col min="8" max="8" width="12.5" customWidth="1"/>
    <col min="9" max="9" width="40.25" customWidth="1"/>
    <col min="10" max="11" width="11.875" customWidth="1"/>
    <col min="12" max="12" width="11.375" customWidth="1"/>
    <col min="13" max="13" width="18.5" customWidth="1"/>
  </cols>
  <sheetData>
    <row r="1" spans="1:13" s="31" customFormat="1" ht="52.7" customHeight="1" x14ac:dyDescent="0.2">
      <c r="A1" s="36" t="s">
        <v>21</v>
      </c>
      <c r="B1" s="30" t="s">
        <v>22</v>
      </c>
      <c r="C1" s="30" t="s">
        <v>23</v>
      </c>
      <c r="D1" s="30" t="s">
        <v>24</v>
      </c>
      <c r="E1" s="30" t="s">
        <v>25</v>
      </c>
      <c r="F1" s="30" t="s">
        <v>47</v>
      </c>
      <c r="G1" s="30" t="s">
        <v>60</v>
      </c>
      <c r="H1" s="30" t="s">
        <v>61</v>
      </c>
      <c r="I1" s="30" t="s">
        <v>62</v>
      </c>
      <c r="J1" s="30" t="s">
        <v>63</v>
      </c>
      <c r="K1" s="30" t="s">
        <v>64</v>
      </c>
      <c r="L1" s="30" t="s">
        <v>65</v>
      </c>
      <c r="M1" s="37" t="s">
        <v>66</v>
      </c>
    </row>
    <row r="2" spans="1:13" ht="60.75" x14ac:dyDescent="0.2">
      <c r="A2" s="32" t="s">
        <v>48</v>
      </c>
      <c r="B2" s="28" t="s">
        <v>44</v>
      </c>
      <c r="C2" s="28" t="s">
        <v>70</v>
      </c>
      <c r="D2" s="28" t="s">
        <v>83</v>
      </c>
      <c r="E2" s="28" t="s">
        <v>76</v>
      </c>
      <c r="F2" s="28" t="s">
        <v>71</v>
      </c>
      <c r="G2" s="28" t="s">
        <v>72</v>
      </c>
      <c r="H2" s="28" t="s">
        <v>73</v>
      </c>
      <c r="I2" s="28" t="s">
        <v>74</v>
      </c>
      <c r="J2" s="28" t="s">
        <v>77</v>
      </c>
      <c r="K2" s="28" t="s">
        <v>75</v>
      </c>
      <c r="L2" s="28" t="s">
        <v>78</v>
      </c>
      <c r="M2" s="34" t="s">
        <v>79</v>
      </c>
    </row>
    <row r="3" spans="1:13" ht="26.25" x14ac:dyDescent="0.4">
      <c r="A3" s="176" t="s">
        <v>456</v>
      </c>
      <c r="B3" s="175">
        <v>1049488396</v>
      </c>
      <c r="C3" s="175" t="s">
        <v>287</v>
      </c>
      <c r="D3" s="175" t="s">
        <v>457</v>
      </c>
      <c r="E3" s="175" t="s">
        <v>458</v>
      </c>
      <c r="F3" s="175" t="s">
        <v>454</v>
      </c>
      <c r="G3" s="175">
        <v>40</v>
      </c>
      <c r="H3" s="177">
        <v>5000</v>
      </c>
      <c r="I3" s="172" t="s">
        <v>502</v>
      </c>
      <c r="J3" s="171">
        <v>5</v>
      </c>
      <c r="K3" s="171">
        <v>5</v>
      </c>
      <c r="L3" s="5" t="s">
        <v>274</v>
      </c>
      <c r="M3" s="35" t="s">
        <v>274</v>
      </c>
    </row>
    <row r="4" spans="1:13" x14ac:dyDescent="0.2">
      <c r="A4" s="3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5"/>
    </row>
    <row r="5" spans="1:13" x14ac:dyDescent="0.2">
      <c r="A5" s="3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9"/>
    </row>
    <row r="6" spans="1:13" x14ac:dyDescent="0.2">
      <c r="A6" s="3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35"/>
    </row>
    <row r="7" spans="1:13" x14ac:dyDescent="0.2">
      <c r="A7" s="3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35"/>
    </row>
    <row r="8" spans="1:13" x14ac:dyDescent="0.2">
      <c r="A8" s="3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35"/>
    </row>
    <row r="9" spans="1:13" x14ac:dyDescent="0.2">
      <c r="A9" s="3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35"/>
    </row>
    <row r="10" spans="1:13" x14ac:dyDescent="0.2">
      <c r="A10" s="3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35"/>
    </row>
    <row r="11" spans="1:13" x14ac:dyDescent="0.2">
      <c r="A11" s="3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35"/>
    </row>
    <row r="12" spans="1:13" x14ac:dyDescent="0.2">
      <c r="A12" s="3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35"/>
    </row>
    <row r="13" spans="1:13" x14ac:dyDescent="0.2">
      <c r="A13" s="3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39"/>
    </row>
    <row r="14" spans="1:13" x14ac:dyDescent="0.2">
      <c r="A14" s="3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35"/>
    </row>
    <row r="15" spans="1:13" x14ac:dyDescent="0.2">
      <c r="A15" s="3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35"/>
    </row>
    <row r="16" spans="1:13" x14ac:dyDescent="0.2">
      <c r="A16" s="3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35"/>
    </row>
    <row r="17" spans="1:13" x14ac:dyDescent="0.2">
      <c r="A17" s="3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35"/>
    </row>
    <row r="18" spans="1:13" x14ac:dyDescent="0.2">
      <c r="A18" s="3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35"/>
    </row>
    <row r="19" spans="1:13" x14ac:dyDescent="0.2">
      <c r="A19" s="3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35"/>
    </row>
    <row r="20" spans="1:13" x14ac:dyDescent="0.2">
      <c r="A20" s="3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39"/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rightToLeft="1" zoomScale="85" zoomScaleNormal="85" zoomScalePageLayoutView="90" workbookViewId="0">
      <selection activeCell="L3" sqref="L3"/>
    </sheetView>
  </sheetViews>
  <sheetFormatPr defaultColWidth="8.875" defaultRowHeight="14.25" x14ac:dyDescent="0.2"/>
  <cols>
    <col min="1" max="1" width="60" customWidth="1"/>
    <col min="2" max="5" width="10.375" customWidth="1"/>
    <col min="6" max="6" width="13.125" customWidth="1"/>
    <col min="7" max="7" width="10.875" customWidth="1"/>
    <col min="8" max="8" width="13.625" customWidth="1"/>
    <col min="9" max="9" width="12" customWidth="1"/>
    <col min="10" max="10" width="14.625" customWidth="1"/>
    <col min="11" max="11" width="14.375" customWidth="1"/>
    <col min="12" max="12" width="12.875" customWidth="1"/>
  </cols>
  <sheetData>
    <row r="1" spans="1:12" ht="20.25" x14ac:dyDescent="0.2">
      <c r="A1" s="36" t="s">
        <v>21</v>
      </c>
      <c r="B1" s="30" t="s">
        <v>22</v>
      </c>
      <c r="C1" s="30" t="s">
        <v>23</v>
      </c>
      <c r="D1" s="30" t="s">
        <v>24</v>
      </c>
      <c r="E1" s="30" t="s">
        <v>25</v>
      </c>
      <c r="F1" s="30" t="s">
        <v>47</v>
      </c>
      <c r="G1" s="30" t="s">
        <v>60</v>
      </c>
      <c r="H1" s="30" t="s">
        <v>61</v>
      </c>
      <c r="I1" s="30" t="s">
        <v>62</v>
      </c>
      <c r="J1" s="30" t="s">
        <v>63</v>
      </c>
      <c r="K1" s="30" t="s">
        <v>64</v>
      </c>
      <c r="L1" s="37" t="s">
        <v>65</v>
      </c>
    </row>
    <row r="2" spans="1:12" ht="60.75" x14ac:dyDescent="0.2">
      <c r="A2" s="40" t="s">
        <v>48</v>
      </c>
      <c r="B2" s="41" t="s">
        <v>44</v>
      </c>
      <c r="C2" s="41" t="s">
        <v>70</v>
      </c>
      <c r="D2" s="41" t="s">
        <v>50</v>
      </c>
      <c r="E2" s="41" t="s">
        <v>76</v>
      </c>
      <c r="F2" s="41" t="s">
        <v>71</v>
      </c>
      <c r="G2" s="41" t="s">
        <v>72</v>
      </c>
      <c r="H2" s="41" t="s">
        <v>73</v>
      </c>
      <c r="I2" s="41" t="s">
        <v>74</v>
      </c>
      <c r="J2" s="41" t="s">
        <v>77</v>
      </c>
      <c r="K2" s="41" t="s">
        <v>80</v>
      </c>
      <c r="L2" s="42" t="s">
        <v>78</v>
      </c>
    </row>
    <row r="3" spans="1:12" ht="20.25" x14ac:dyDescent="0.2">
      <c r="A3" s="40" t="s">
        <v>498</v>
      </c>
      <c r="B3" s="41">
        <v>1104589559</v>
      </c>
      <c r="C3" s="41" t="s">
        <v>287</v>
      </c>
      <c r="D3" s="41" t="s">
        <v>501</v>
      </c>
      <c r="E3" s="41" t="s">
        <v>288</v>
      </c>
      <c r="F3" s="41">
        <v>40</v>
      </c>
      <c r="G3" s="41">
        <v>5000</v>
      </c>
      <c r="H3" s="41" t="s">
        <v>289</v>
      </c>
      <c r="I3" s="41">
        <v>0</v>
      </c>
      <c r="J3" s="41">
        <v>2</v>
      </c>
      <c r="K3" s="41">
        <v>2</v>
      </c>
      <c r="L3" s="42" t="s">
        <v>274</v>
      </c>
    </row>
    <row r="4" spans="1:12" ht="20.25" x14ac:dyDescent="0.2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ht="20.25" x14ac:dyDescent="0.2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ht="20.25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1:12" ht="20.25" x14ac:dyDescent="0.2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zoomScale="60" zoomScaleNormal="60" zoomScalePageLayoutView="60" workbookViewId="0">
      <selection activeCell="K10" sqref="K10"/>
    </sheetView>
  </sheetViews>
  <sheetFormatPr defaultColWidth="8.875" defaultRowHeight="14.25" x14ac:dyDescent="0.2"/>
  <cols>
    <col min="1" max="1" width="35" customWidth="1"/>
    <col min="2" max="2" width="29.125" customWidth="1"/>
    <col min="3" max="3" width="16.375" customWidth="1"/>
    <col min="4" max="4" width="17.5" customWidth="1"/>
    <col min="5" max="5" width="33.25" customWidth="1"/>
    <col min="6" max="6" width="9.75" customWidth="1"/>
    <col min="7" max="7" width="11.125" customWidth="1"/>
    <col min="8" max="8" width="13.25" customWidth="1"/>
    <col min="9" max="9" width="34.125" customWidth="1"/>
    <col min="10" max="10" width="20.75" customWidth="1"/>
    <col min="11" max="11" width="21.25" customWidth="1"/>
  </cols>
  <sheetData>
    <row r="1" spans="1:11" ht="20.25" x14ac:dyDescent="0.2">
      <c r="A1" s="49" t="s">
        <v>21</v>
      </c>
      <c r="B1" s="48" t="s">
        <v>22</v>
      </c>
      <c r="C1" s="48" t="s">
        <v>23</v>
      </c>
      <c r="D1" s="48" t="s">
        <v>24</v>
      </c>
      <c r="E1" s="48" t="s">
        <v>25</v>
      </c>
      <c r="F1" s="48" t="s">
        <v>47</v>
      </c>
      <c r="G1" s="48" t="s">
        <v>60</v>
      </c>
      <c r="H1" s="48" t="s">
        <v>61</v>
      </c>
      <c r="I1" s="48" t="s">
        <v>62</v>
      </c>
      <c r="J1" s="48" t="s">
        <v>63</v>
      </c>
      <c r="K1" s="48" t="s">
        <v>64</v>
      </c>
    </row>
    <row r="2" spans="1:11" ht="40.5" x14ac:dyDescent="0.2">
      <c r="A2" s="43" t="s">
        <v>48</v>
      </c>
      <c r="B2" s="44" t="s">
        <v>44</v>
      </c>
      <c r="C2" s="44" t="s">
        <v>70</v>
      </c>
      <c r="D2" s="44" t="s">
        <v>50</v>
      </c>
      <c r="E2" s="44" t="s">
        <v>81</v>
      </c>
      <c r="F2" s="44" t="s">
        <v>76</v>
      </c>
      <c r="G2" s="44" t="s">
        <v>84</v>
      </c>
      <c r="H2" s="44" t="s">
        <v>72</v>
      </c>
      <c r="I2" s="44" t="s">
        <v>73</v>
      </c>
      <c r="J2" s="44" t="s">
        <v>77</v>
      </c>
      <c r="K2" s="44" t="s">
        <v>78</v>
      </c>
    </row>
    <row r="3" spans="1:11" ht="123" x14ac:dyDescent="0.2">
      <c r="A3" s="168" t="s">
        <v>48</v>
      </c>
      <c r="B3" s="169" t="s">
        <v>44</v>
      </c>
      <c r="C3" s="169" t="s">
        <v>70</v>
      </c>
      <c r="D3" s="169" t="s">
        <v>50</v>
      </c>
      <c r="E3" s="169" t="s">
        <v>81</v>
      </c>
      <c r="F3" s="169" t="s">
        <v>76</v>
      </c>
      <c r="G3" s="169" t="s">
        <v>84</v>
      </c>
      <c r="H3" s="169" t="s">
        <v>72</v>
      </c>
      <c r="I3" s="169" t="s">
        <v>73</v>
      </c>
      <c r="J3" s="169" t="s">
        <v>77</v>
      </c>
      <c r="K3" s="169" t="s">
        <v>78</v>
      </c>
    </row>
    <row r="4" spans="1:11" ht="26.25" x14ac:dyDescent="0.4">
      <c r="A4" s="170" t="s">
        <v>451</v>
      </c>
      <c r="B4" s="171">
        <v>1096332810</v>
      </c>
      <c r="C4" s="171" t="s">
        <v>287</v>
      </c>
      <c r="D4" s="171" t="s">
        <v>452</v>
      </c>
      <c r="E4" s="171" t="s">
        <v>453</v>
      </c>
      <c r="F4" s="171" t="s">
        <v>454</v>
      </c>
      <c r="G4" s="171">
        <v>40</v>
      </c>
      <c r="H4" s="170">
        <v>7000</v>
      </c>
      <c r="I4" s="172" t="s">
        <v>461</v>
      </c>
      <c r="J4" s="171">
        <v>12</v>
      </c>
      <c r="K4" s="171" t="s">
        <v>455</v>
      </c>
    </row>
    <row r="5" spans="1:11" ht="26.25" x14ac:dyDescent="0.4">
      <c r="A5" s="170" t="s">
        <v>456</v>
      </c>
      <c r="B5" s="171">
        <v>1049488396</v>
      </c>
      <c r="C5" s="171" t="s">
        <v>287</v>
      </c>
      <c r="D5" s="171" t="s">
        <v>457</v>
      </c>
      <c r="E5" s="171" t="s">
        <v>458</v>
      </c>
      <c r="F5" s="171" t="s">
        <v>454</v>
      </c>
      <c r="G5" s="171">
        <v>40</v>
      </c>
      <c r="H5" s="170">
        <v>5000</v>
      </c>
      <c r="I5" s="172" t="s">
        <v>461</v>
      </c>
      <c r="J5" s="171">
        <v>5</v>
      </c>
      <c r="K5" s="171" t="s">
        <v>455</v>
      </c>
    </row>
    <row r="6" spans="1:11" ht="26.25" x14ac:dyDescent="0.4">
      <c r="A6" s="170" t="s">
        <v>499</v>
      </c>
      <c r="B6" s="171">
        <v>1050324738</v>
      </c>
      <c r="C6" s="171" t="s">
        <v>287</v>
      </c>
      <c r="D6" s="171" t="s">
        <v>500</v>
      </c>
      <c r="E6" s="171" t="s">
        <v>460</v>
      </c>
      <c r="F6" s="171" t="s">
        <v>454</v>
      </c>
      <c r="G6" s="171">
        <v>40</v>
      </c>
      <c r="H6" s="170">
        <v>4000</v>
      </c>
      <c r="I6" s="172" t="s">
        <v>461</v>
      </c>
      <c r="J6" s="171">
        <v>3</v>
      </c>
      <c r="K6" s="171" t="s">
        <v>497</v>
      </c>
    </row>
    <row r="7" spans="1:11" ht="26.25" x14ac:dyDescent="0.4">
      <c r="A7" s="170" t="s">
        <v>498</v>
      </c>
      <c r="B7" s="171">
        <v>1104589559</v>
      </c>
      <c r="C7" s="171" t="s">
        <v>287</v>
      </c>
      <c r="D7" s="171" t="s">
        <v>496</v>
      </c>
      <c r="E7" s="171" t="s">
        <v>462</v>
      </c>
      <c r="F7" s="171" t="s">
        <v>454</v>
      </c>
      <c r="G7" s="171">
        <v>40</v>
      </c>
      <c r="H7" s="170">
        <v>5000</v>
      </c>
      <c r="I7" s="172" t="s">
        <v>461</v>
      </c>
      <c r="J7" s="171">
        <v>2</v>
      </c>
      <c r="K7" s="171" t="s">
        <v>455</v>
      </c>
    </row>
    <row r="8" spans="1:11" ht="26.25" x14ac:dyDescent="0.4">
      <c r="A8" s="170" t="s">
        <v>463</v>
      </c>
      <c r="B8" s="171">
        <v>1051113072</v>
      </c>
      <c r="C8" s="171" t="s">
        <v>287</v>
      </c>
      <c r="D8" s="171" t="s">
        <v>459</v>
      </c>
      <c r="E8" s="171" t="s">
        <v>464</v>
      </c>
      <c r="F8" s="171" t="s">
        <v>454</v>
      </c>
      <c r="G8" s="171">
        <v>40</v>
      </c>
      <c r="H8" s="170">
        <v>3000</v>
      </c>
      <c r="I8" s="172" t="s">
        <v>461</v>
      </c>
      <c r="J8" s="171">
        <v>16</v>
      </c>
      <c r="K8" s="171" t="s">
        <v>465</v>
      </c>
    </row>
    <row r="9" spans="1:11" ht="26.25" x14ac:dyDescent="0.4">
      <c r="A9" s="170" t="s">
        <v>466</v>
      </c>
      <c r="B9" s="171">
        <v>1078041892</v>
      </c>
      <c r="C9" s="171" t="s">
        <v>467</v>
      </c>
      <c r="D9" s="171" t="s">
        <v>452</v>
      </c>
      <c r="E9" s="171" t="s">
        <v>468</v>
      </c>
      <c r="F9" s="171" t="s">
        <v>454</v>
      </c>
      <c r="G9" s="171">
        <v>40</v>
      </c>
      <c r="H9" s="170">
        <v>4000</v>
      </c>
      <c r="I9" s="172" t="s">
        <v>461</v>
      </c>
      <c r="J9" s="171">
        <v>3</v>
      </c>
      <c r="K9" s="171" t="s">
        <v>455</v>
      </c>
    </row>
    <row r="10" spans="1:11" ht="26.25" x14ac:dyDescent="0.4">
      <c r="A10" s="170" t="s">
        <v>469</v>
      </c>
      <c r="B10" s="171">
        <v>1096332828</v>
      </c>
      <c r="C10" s="171" t="s">
        <v>467</v>
      </c>
      <c r="D10" s="171" t="s">
        <v>452</v>
      </c>
      <c r="E10" s="171" t="s">
        <v>470</v>
      </c>
      <c r="F10" s="171" t="s">
        <v>454</v>
      </c>
      <c r="G10" s="171">
        <v>40</v>
      </c>
      <c r="H10" s="170">
        <v>4000</v>
      </c>
      <c r="I10" s="172" t="s">
        <v>461</v>
      </c>
      <c r="J10" s="171">
        <v>3</v>
      </c>
      <c r="K10" s="171" t="s">
        <v>455</v>
      </c>
    </row>
    <row r="11" spans="1:11" ht="26.25" x14ac:dyDescent="0.4">
      <c r="A11" s="170"/>
      <c r="B11" s="171"/>
      <c r="C11" s="171"/>
      <c r="D11" s="171"/>
      <c r="E11" s="171"/>
      <c r="F11" s="171"/>
      <c r="G11" s="171"/>
      <c r="H11" s="170"/>
      <c r="I11" s="171"/>
      <c r="J11" s="171"/>
      <c r="K11" s="171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workbookViewId="0">
      <selection activeCell="A11" sqref="A11"/>
    </sheetView>
  </sheetViews>
  <sheetFormatPr defaultColWidth="8.875" defaultRowHeight="14.25" x14ac:dyDescent="0.2"/>
  <cols>
    <col min="1" max="1" width="16.5" customWidth="1"/>
    <col min="2" max="2" width="17.125" customWidth="1"/>
    <col min="3" max="3" width="29.625" customWidth="1"/>
  </cols>
  <sheetData>
    <row r="1" spans="1:3" ht="21" thickBot="1" x14ac:dyDescent="0.25">
      <c r="A1" s="19" t="s">
        <v>21</v>
      </c>
      <c r="B1" s="20" t="s">
        <v>22</v>
      </c>
      <c r="C1" s="20" t="s">
        <v>23</v>
      </c>
    </row>
    <row r="2" spans="1:3" ht="22.5" thickBot="1" x14ac:dyDescent="0.25">
      <c r="A2" s="23" t="s">
        <v>31</v>
      </c>
      <c r="B2" s="24" t="s">
        <v>32</v>
      </c>
      <c r="C2" s="24" t="s">
        <v>33</v>
      </c>
    </row>
    <row r="3" spans="1:3" ht="20.25" x14ac:dyDescent="0.2">
      <c r="A3" s="21"/>
      <c r="B3" s="22"/>
      <c r="C3" s="2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30</vt:i4>
      </vt:variant>
    </vt:vector>
  </HeadingPairs>
  <TitlesOfParts>
    <vt:vector size="30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ورقة2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pc</cp:lastModifiedBy>
  <dcterms:created xsi:type="dcterms:W3CDTF">2017-02-28T04:28:50Z</dcterms:created>
  <dcterms:modified xsi:type="dcterms:W3CDTF">2021-07-10T22:47:45Z</dcterms:modified>
</cp:coreProperties>
</file>